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108737\Desktop\รวมไฟล์รายงาน OIT (O16-18 และ O26) ปี 2569\O18-ข้อมูลสถิติเรื่องร้องเรียน\O18-ไฟล์ตาราง PDF และ Excel ที่ใช้ลง website (Lock files)\"/>
    </mc:Choice>
  </mc:AlternateContent>
  <xr:revisionPtr revIDLastSave="0" documentId="13_ncr:1_{03B633A7-FBE7-4B69-8A52-0997DC34CF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18 งป.2567 (ไตรมาส 1-2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Z12" i="2" l="1"/>
  <c r="Z11" i="2"/>
  <c r="Z10" i="2"/>
  <c r="Z9" i="2"/>
  <c r="Z8" i="2"/>
  <c r="Z7" i="2"/>
  <c r="L7" i="2"/>
  <c r="G7" i="2"/>
  <c r="Z6" i="2"/>
</calcChain>
</file>

<file path=xl/sharedStrings.xml><?xml version="1.0" encoding="utf-8"?>
<sst xmlns="http://schemas.openxmlformats.org/spreadsheetml/2006/main" count="53" uniqueCount="37">
  <si>
    <t xml:space="preserve">   ข้อมูลสถิติเรื่องร้องเรียนการทุจริตและประพฤติมิชอบ</t>
  </si>
  <si>
    <t>เดือน</t>
  </si>
  <si>
    <t>ตุลาคม</t>
  </si>
  <si>
    <t>พฤศจิกายน</t>
  </si>
  <si>
    <t>ธันวาคม</t>
  </si>
  <si>
    <t>มกราคม</t>
  </si>
  <si>
    <t>กุมภาพันธ์</t>
  </si>
  <si>
    <t>มีนาคม</t>
  </si>
  <si>
    <t>รวม</t>
  </si>
  <si>
    <t>สรุปสถิติเรื่องร้องเรียน</t>
  </si>
  <si>
    <t xml:space="preserve">        จำนวนเรื่องร้องเรียนที่ดำเนินการแล้วเสร็จ</t>
  </si>
  <si>
    <t>ยอดคงค้างจากปีงบประมาณ พ.ศ. 2568</t>
  </si>
  <si>
    <t>ความประพฤติ/ปฏิบัติหน้าที่โดยมิชอบ</t>
  </si>
  <si>
    <t>กระบวนการจัดซื้อจัดจ้าง</t>
  </si>
  <si>
    <t>อื่น ๆ</t>
  </si>
  <si>
    <t>จำนวนเรื่องร้องเรียนที่ดำเนินการแล้วเสร็จ</t>
  </si>
  <si>
    <t>จำนวนเรื่องร้องเรียนที่รับเข้าใหม่</t>
  </si>
  <si>
    <t>จำนวนเรื่องร้องเรียนที่ยกยอดมา</t>
  </si>
  <si>
    <t>จำนวนเรื่องร้องเรียนที่อยู่ระหว่างดำเนินการ</t>
  </si>
  <si>
    <t xml:space="preserve">        จำนวนเรื่องร้องเรียนที่รับเข้าใหม่</t>
  </si>
  <si>
    <t>เรื่อง</t>
  </si>
  <si>
    <t>จำนวนเรื่องร้องเรียนทั้งหมด
(รายเดือน)</t>
  </si>
  <si>
    <t>รวมยอด
ที่ยกมา</t>
  </si>
  <si>
    <t>รวมยอด
ที่รับเข้าใหม่</t>
  </si>
  <si>
    <t>รวมยอด
ที่ดำเนินการแล้วเสร็จ</t>
  </si>
  <si>
    <t>รวมยอด
ที่อยู่ระหว่างดำเนินการ</t>
  </si>
  <si>
    <t xml:space="preserve">        จำนวนเรื่องร้องเรียนทั้งหมด (จำนวนที่ยกยอดมา + จำนวนที่รับเข้าใหม่)</t>
  </si>
  <si>
    <t>ทุจริตและประพฤติ
มิชอบ</t>
  </si>
  <si>
    <t xml:space="preserve">        จำนวนเรื่องร้องเรียนที่ยกยอดมา จากปีงบประมาณ พ.ศ. 2568</t>
  </si>
  <si>
    <t>ข้อมูล ณ วันที่ 31 มีนาคม 2569</t>
  </si>
  <si>
    <t xml:space="preserve">      ประจำปีงบประมาณ พ.ศ. 2569 (เดือนตุลาคม 2568 - มีนาคม 2569)</t>
  </si>
  <si>
    <t>ประจำปีงบประมาณ 
พ.ศ. 2569</t>
  </si>
  <si>
    <t>8 เรื่อง</t>
  </si>
  <si>
    <t>5 เรื่อง</t>
  </si>
  <si>
    <t>2 เรื่อง</t>
  </si>
  <si>
    <t xml:space="preserve">        จำนวนเรื่องร้องเรียนที่อยู่ระหว่างดำเนินการ</t>
  </si>
  <si>
    <t>9 เรื่อง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</si>
</sst>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ahoma"/>
      <family val="2"/>
      <charset val="222"/>
      <scheme val="minor"/>
    </font>
    <font>
      <b/>
      <sz val="28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theme="0"/>
      <name val="TH SarabunIT๙"/>
      <family val="2"/>
    </font>
    <font>
      <b/>
      <sz val="14"/>
      <name val="TH SarabunIT๙"/>
      <family val="2"/>
    </font>
    <font>
      <b/>
      <sz val="16"/>
      <name val="TH SarabunIT๙"/>
      <family val="2"/>
    </font>
    <font>
      <b/>
      <sz val="16"/>
      <color theme="1"/>
      <name val="TH SarabunIT๙"/>
      <family val="2"/>
    </font>
    <font>
      <b/>
      <sz val="36"/>
      <color theme="1"/>
      <name val="TH SarabunIT๙"/>
      <family val="2"/>
    </font>
    <font>
      <sz val="16"/>
      <name val="TH SarabunIT๙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Fill="1" applyAlignment="1"/>
    <xf numFmtId="0" fontId="2" fillId="0" borderId="0" xfId="0" applyFont="1" applyFill="1"/>
    <xf numFmtId="0" fontId="2" fillId="0" borderId="0" xfId="0" applyFont="1"/>
    <xf numFmtId="0" fontId="6" fillId="5" borderId="5" xfId="0" applyFont="1" applyFill="1" applyBorder="1" applyAlignment="1">
      <alignment horizontal="center"/>
    </xf>
    <xf numFmtId="0" fontId="6" fillId="5" borderId="5" xfId="0" applyFont="1" applyFill="1" applyBorder="1"/>
    <xf numFmtId="0" fontId="6" fillId="2" borderId="4" xfId="0" applyFont="1" applyFill="1" applyBorder="1" applyAlignment="1">
      <alignment horizontal="center"/>
    </xf>
    <xf numFmtId="0" fontId="6" fillId="2" borderId="4" xfId="0" applyFont="1" applyFill="1" applyBorder="1"/>
    <xf numFmtId="0" fontId="6" fillId="5" borderId="4" xfId="0" applyFont="1" applyFill="1" applyBorder="1"/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/>
    <xf numFmtId="0" fontId="6" fillId="0" borderId="0" xfId="0" applyFont="1"/>
    <xf numFmtId="0" fontId="3" fillId="3" borderId="9" xfId="0" applyFont="1" applyFill="1" applyBorder="1" applyAlignment="1">
      <alignment horizontal="center" vertical="top"/>
    </xf>
    <xf numFmtId="0" fontId="3" fillId="3" borderId="9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/>
    </xf>
    <xf numFmtId="0" fontId="7" fillId="2" borderId="0" xfId="0" applyFont="1" applyFill="1" applyAlignment="1">
      <alignment horizontal="center"/>
    </xf>
    <xf numFmtId="0" fontId="5" fillId="4" borderId="3" xfId="0" applyFont="1" applyFill="1" applyBorder="1" applyAlignment="1">
      <alignment horizontal="center" vertical="top" wrapText="1"/>
    </xf>
    <xf numFmtId="0" fontId="6" fillId="5" borderId="4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/>
    </xf>
    <xf numFmtId="0" fontId="6" fillId="5" borderId="2" xfId="0" applyFont="1" applyFill="1" applyBorder="1" applyAlignment="1"/>
    <xf numFmtId="0" fontId="8" fillId="4" borderId="3" xfId="0" applyFont="1" applyFill="1" applyBorder="1" applyAlignment="1">
      <alignment horizontal="center" vertical="top" wrapText="1"/>
    </xf>
    <xf numFmtId="0" fontId="2" fillId="5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6" fillId="5" borderId="10" xfId="0" applyFont="1" applyFill="1" applyBorder="1" applyAlignment="1"/>
    <xf numFmtId="0" fontId="6" fillId="5" borderId="3" xfId="0" applyFont="1" applyFill="1" applyBorder="1" applyAlignment="1"/>
    <xf numFmtId="0" fontId="2" fillId="5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 vertical="top" wrapText="1"/>
    </xf>
    <xf numFmtId="0" fontId="6" fillId="5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2" borderId="2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top" wrapText="1"/>
    </xf>
    <xf numFmtId="0" fontId="5" fillId="4" borderId="3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top"/>
    </xf>
    <xf numFmtId="0" fontId="3" fillId="3" borderId="10" xfId="0" applyFont="1" applyFill="1" applyBorder="1" applyAlignment="1">
      <alignment horizontal="center" vertical="top"/>
    </xf>
    <xf numFmtId="0" fontId="3" fillId="3" borderId="3" xfId="0" applyFont="1" applyFill="1" applyBorder="1" applyAlignment="1">
      <alignment horizontal="center" vertical="top"/>
    </xf>
    <xf numFmtId="0" fontId="7" fillId="2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top" wrapText="1"/>
    </xf>
    <xf numFmtId="0" fontId="5" fillId="4" borderId="1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/>
    </xf>
    <xf numFmtId="0" fontId="6" fillId="5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5</xdr:row>
      <xdr:rowOff>0</xdr:rowOff>
    </xdr:from>
    <xdr:to>
      <xdr:col>17</xdr:col>
      <xdr:colOff>304800</xdr:colOff>
      <xdr:row>6</xdr:row>
      <xdr:rowOff>114298</xdr:rowOff>
    </xdr:to>
    <xdr:sp macro="" textlink="">
      <xdr:nvSpPr>
        <xdr:cNvPr id="2" name="AutoShape 2" descr="รัฐบาลไทย-ค้นหา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1410950" y="218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</xdr:col>
      <xdr:colOff>0</xdr:colOff>
      <xdr:row>3</xdr:row>
      <xdr:rowOff>0</xdr:rowOff>
    </xdr:from>
    <xdr:to>
      <xdr:col>17</xdr:col>
      <xdr:colOff>304800</xdr:colOff>
      <xdr:row>4</xdr:row>
      <xdr:rowOff>114300</xdr:rowOff>
    </xdr:to>
    <xdr:sp macro="" textlink="">
      <xdr:nvSpPr>
        <xdr:cNvPr id="3" name="AutoShape 3" descr="Profile for International Cooperation Section - Thai Customs Department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11410950" y="115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0</xdr:colOff>
      <xdr:row>6</xdr:row>
      <xdr:rowOff>0</xdr:rowOff>
    </xdr:from>
    <xdr:to>
      <xdr:col>33</xdr:col>
      <xdr:colOff>304800</xdr:colOff>
      <xdr:row>7</xdr:row>
      <xdr:rowOff>47627</xdr:rowOff>
    </xdr:to>
    <xdr:sp macro="" textlink="">
      <xdr:nvSpPr>
        <xdr:cNvPr id="5" name="AutoShape 2" descr="รัฐบาลไทย-ค้นหา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24250650" y="3476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0</xdr:colOff>
      <xdr:row>3</xdr:row>
      <xdr:rowOff>0</xdr:rowOff>
    </xdr:from>
    <xdr:to>
      <xdr:col>33</xdr:col>
      <xdr:colOff>304800</xdr:colOff>
      <xdr:row>3</xdr:row>
      <xdr:rowOff>304800</xdr:rowOff>
    </xdr:to>
    <xdr:sp macro="" textlink="">
      <xdr:nvSpPr>
        <xdr:cNvPr id="6" name="AutoShape 3" descr="Profile for International Cooperation Section - Thai Customs Department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24250650" y="1419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189244</xdr:colOff>
      <xdr:row>0</xdr:row>
      <xdr:rowOff>0</xdr:rowOff>
    </xdr:from>
    <xdr:to>
      <xdr:col>3</xdr:col>
      <xdr:colOff>919799</xdr:colOff>
      <xdr:row>2</xdr:row>
      <xdr:rowOff>2961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AD5411D8-25CF-4BB1-956B-7CFCC446CB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6471" y="0"/>
          <a:ext cx="730555" cy="11638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23"/>
  <sheetViews>
    <sheetView tabSelected="1" zoomScale="80" zoomScaleNormal="80" workbookViewId="0">
      <selection sqref="A1:Z23"/>
    </sheetView>
  </sheetViews>
  <sheetFormatPr defaultRowHeight="14.25" x14ac:dyDescent="0.2"/>
  <cols>
    <col min="1" max="1" width="16.5" customWidth="1"/>
    <col min="2" max="2" width="12.875" customWidth="1"/>
    <col min="3" max="3" width="9.5" customWidth="1"/>
    <col min="4" max="4" width="13.5" customWidth="1"/>
    <col min="5" max="5" width="11.375" customWidth="1"/>
    <col min="6" max="6" width="7.125" customWidth="1"/>
    <col min="7" max="8" width="9.875" customWidth="1"/>
    <col min="9" max="9" width="13.5" customWidth="1"/>
    <col min="10" max="10" width="10.75" customWidth="1"/>
    <col min="11" max="11" width="7" customWidth="1"/>
    <col min="12" max="12" width="9.875" customWidth="1"/>
    <col min="13" max="14" width="6.25" customWidth="1"/>
    <col min="15" max="15" width="10" customWidth="1"/>
    <col min="16" max="16" width="0.25" customWidth="1"/>
    <col min="17" max="17" width="9.625" customWidth="1"/>
    <col min="18" max="18" width="13.5" customWidth="1"/>
    <col min="19" max="19" width="11.75" customWidth="1"/>
    <col min="20" max="20" width="6.75" customWidth="1"/>
    <col min="21" max="21" width="11.125" customWidth="1"/>
    <col min="22" max="22" width="9.5" customWidth="1"/>
    <col min="23" max="23" width="13.375" customWidth="1"/>
    <col min="24" max="24" width="10.625" customWidth="1"/>
    <col min="25" max="25" width="7.25" customWidth="1"/>
    <col min="26" max="26" width="9.5" customWidth="1"/>
  </cols>
  <sheetData>
    <row r="1" spans="1:34" s="3" customFormat="1" ht="45.75" x14ac:dyDescent="0.65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18"/>
      <c r="AA1" s="1"/>
      <c r="AB1" s="1"/>
      <c r="AC1" s="2"/>
      <c r="AD1" s="2"/>
    </row>
    <row r="2" spans="1:34" s="3" customFormat="1" ht="45.75" x14ac:dyDescent="0.65">
      <c r="A2" s="55" t="s">
        <v>30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18"/>
      <c r="AA2" s="1"/>
      <c r="AB2" s="1"/>
      <c r="AC2" s="2"/>
      <c r="AD2" s="2"/>
    </row>
    <row r="3" spans="1:34" s="3" customFormat="1" ht="20.25" x14ac:dyDescent="0.3"/>
    <row r="4" spans="1:34" s="3" customFormat="1" ht="60.75" customHeight="1" x14ac:dyDescent="0.3">
      <c r="A4" s="48" t="s">
        <v>31</v>
      </c>
      <c r="B4" s="50" t="s">
        <v>1</v>
      </c>
      <c r="C4" s="52" t="s">
        <v>17</v>
      </c>
      <c r="D4" s="53"/>
      <c r="E4" s="53"/>
      <c r="F4" s="54"/>
      <c r="G4" s="56" t="s">
        <v>22</v>
      </c>
      <c r="H4" s="52" t="s">
        <v>16</v>
      </c>
      <c r="I4" s="53"/>
      <c r="J4" s="53"/>
      <c r="K4" s="54"/>
      <c r="L4" s="56" t="s">
        <v>23</v>
      </c>
      <c r="M4" s="48" t="s">
        <v>21</v>
      </c>
      <c r="N4" s="58"/>
      <c r="O4" s="58"/>
      <c r="P4" s="59"/>
      <c r="Q4" s="52" t="s">
        <v>15</v>
      </c>
      <c r="R4" s="53"/>
      <c r="S4" s="53"/>
      <c r="T4" s="54"/>
      <c r="U4" s="56" t="s">
        <v>24</v>
      </c>
      <c r="V4" s="52" t="s">
        <v>18</v>
      </c>
      <c r="W4" s="53"/>
      <c r="X4" s="53"/>
      <c r="Y4" s="54"/>
      <c r="Z4" s="63" t="s">
        <v>25</v>
      </c>
      <c r="AH4"/>
    </row>
    <row r="5" spans="1:34" s="3" customFormat="1" ht="63.75" customHeight="1" x14ac:dyDescent="0.3">
      <c r="A5" s="49"/>
      <c r="B5" s="51"/>
      <c r="C5" s="16" t="s">
        <v>27</v>
      </c>
      <c r="D5" s="16" t="s">
        <v>12</v>
      </c>
      <c r="E5" s="16" t="s">
        <v>13</v>
      </c>
      <c r="F5" s="15" t="s">
        <v>14</v>
      </c>
      <c r="G5" s="57"/>
      <c r="H5" s="16" t="s">
        <v>27</v>
      </c>
      <c r="I5" s="16" t="s">
        <v>12</v>
      </c>
      <c r="J5" s="16" t="s">
        <v>13</v>
      </c>
      <c r="K5" s="15" t="s">
        <v>14</v>
      </c>
      <c r="L5" s="57"/>
      <c r="M5" s="60"/>
      <c r="N5" s="61"/>
      <c r="O5" s="61"/>
      <c r="P5" s="62"/>
      <c r="Q5" s="16" t="s">
        <v>27</v>
      </c>
      <c r="R5" s="16" t="s">
        <v>12</v>
      </c>
      <c r="S5" s="16" t="s">
        <v>13</v>
      </c>
      <c r="T5" s="15" t="s">
        <v>14</v>
      </c>
      <c r="U5" s="57"/>
      <c r="V5" s="16" t="s">
        <v>27</v>
      </c>
      <c r="W5" s="16" t="s">
        <v>12</v>
      </c>
      <c r="X5" s="16" t="s">
        <v>13</v>
      </c>
      <c r="Y5" s="15" t="s">
        <v>14</v>
      </c>
      <c r="Z5" s="63"/>
      <c r="AH5"/>
    </row>
    <row r="6" spans="1:34" s="3" customFormat="1" ht="20.25" customHeight="1" x14ac:dyDescent="0.3">
      <c r="A6" s="46" t="s">
        <v>11</v>
      </c>
      <c r="B6" s="47"/>
      <c r="C6" s="27">
        <v>0</v>
      </c>
      <c r="D6" s="27">
        <v>0</v>
      </c>
      <c r="E6" s="27">
        <v>0</v>
      </c>
      <c r="F6" s="27">
        <v>0</v>
      </c>
      <c r="G6" s="19">
        <v>0</v>
      </c>
      <c r="H6" s="27">
        <v>0</v>
      </c>
      <c r="I6" s="27">
        <v>0</v>
      </c>
      <c r="J6" s="27">
        <v>0</v>
      </c>
      <c r="K6" s="27">
        <v>0</v>
      </c>
      <c r="L6" s="24">
        <v>0</v>
      </c>
      <c r="M6" s="64">
        <v>11</v>
      </c>
      <c r="N6" s="65"/>
      <c r="O6" s="65"/>
      <c r="P6" s="47"/>
      <c r="Q6" s="27">
        <v>0</v>
      </c>
      <c r="R6" s="27">
        <v>0</v>
      </c>
      <c r="S6" s="27">
        <v>0</v>
      </c>
      <c r="T6" s="27">
        <v>0</v>
      </c>
      <c r="U6" s="19">
        <v>0</v>
      </c>
      <c r="V6" s="27">
        <v>11</v>
      </c>
      <c r="W6" s="27">
        <v>0</v>
      </c>
      <c r="X6" s="27">
        <v>0</v>
      </c>
      <c r="Y6" s="27">
        <v>0</v>
      </c>
      <c r="Z6" s="35">
        <f t="shared" ref="Z6:Z12" si="0">SUM(V6:Y6)</f>
        <v>11</v>
      </c>
      <c r="AH6"/>
    </row>
    <row r="7" spans="1:34" s="3" customFormat="1" ht="20.25" x14ac:dyDescent="0.3">
      <c r="A7" s="4">
        <v>2568</v>
      </c>
      <c r="B7" s="5" t="s">
        <v>2</v>
      </c>
      <c r="C7" s="28">
        <v>11</v>
      </c>
      <c r="D7" s="28">
        <v>0</v>
      </c>
      <c r="E7" s="28">
        <v>0</v>
      </c>
      <c r="F7" s="28">
        <v>0</v>
      </c>
      <c r="G7" s="4">
        <f>SUM(C7:F7)</f>
        <v>11</v>
      </c>
      <c r="H7" s="28">
        <v>1</v>
      </c>
      <c r="I7" s="28">
        <v>0</v>
      </c>
      <c r="J7" s="28">
        <v>0</v>
      </c>
      <c r="K7" s="28">
        <v>0</v>
      </c>
      <c r="L7" s="34">
        <f>SUM(H7:K7)</f>
        <v>1</v>
      </c>
      <c r="M7" s="43">
        <v>12</v>
      </c>
      <c r="N7" s="44"/>
      <c r="O7" s="44"/>
      <c r="P7" s="45"/>
      <c r="Q7" s="28">
        <v>2</v>
      </c>
      <c r="R7" s="28">
        <v>0</v>
      </c>
      <c r="S7" s="28">
        <v>0</v>
      </c>
      <c r="T7" s="28">
        <v>0</v>
      </c>
      <c r="U7" s="4">
        <v>2</v>
      </c>
      <c r="V7" s="28">
        <v>10</v>
      </c>
      <c r="W7" s="28">
        <v>0</v>
      </c>
      <c r="X7" s="28">
        <v>0</v>
      </c>
      <c r="Y7" s="28">
        <v>0</v>
      </c>
      <c r="Z7" s="36">
        <f t="shared" si="0"/>
        <v>10</v>
      </c>
      <c r="AH7"/>
    </row>
    <row r="8" spans="1:34" s="3" customFormat="1" ht="20.25" x14ac:dyDescent="0.3">
      <c r="A8" s="6">
        <v>2568</v>
      </c>
      <c r="B8" s="7" t="s">
        <v>3</v>
      </c>
      <c r="C8" s="29">
        <v>10</v>
      </c>
      <c r="D8" s="29">
        <v>0</v>
      </c>
      <c r="E8" s="29">
        <v>0</v>
      </c>
      <c r="F8" s="29">
        <v>0</v>
      </c>
      <c r="G8" s="6">
        <v>10</v>
      </c>
      <c r="H8" s="29">
        <v>0</v>
      </c>
      <c r="I8" s="29">
        <v>0</v>
      </c>
      <c r="J8" s="29">
        <v>0</v>
      </c>
      <c r="K8" s="29">
        <v>0</v>
      </c>
      <c r="L8" s="21">
        <v>0</v>
      </c>
      <c r="M8" s="40">
        <v>10</v>
      </c>
      <c r="N8" s="41"/>
      <c r="O8" s="41"/>
      <c r="P8" s="42"/>
      <c r="Q8" s="29">
        <v>0</v>
      </c>
      <c r="R8" s="29">
        <v>0</v>
      </c>
      <c r="S8" s="29">
        <v>0</v>
      </c>
      <c r="T8" s="29">
        <v>0</v>
      </c>
      <c r="U8" s="6">
        <v>0</v>
      </c>
      <c r="V8" s="29">
        <v>10</v>
      </c>
      <c r="W8" s="29">
        <v>0</v>
      </c>
      <c r="X8" s="29">
        <v>0</v>
      </c>
      <c r="Y8" s="29">
        <v>0</v>
      </c>
      <c r="Z8" s="37">
        <f t="shared" si="0"/>
        <v>10</v>
      </c>
    </row>
    <row r="9" spans="1:34" s="3" customFormat="1" ht="20.25" x14ac:dyDescent="0.3">
      <c r="A9" s="20">
        <v>2568</v>
      </c>
      <c r="B9" s="8" t="s">
        <v>4</v>
      </c>
      <c r="C9" s="32">
        <v>10</v>
      </c>
      <c r="D9" s="32">
        <v>0</v>
      </c>
      <c r="E9" s="32">
        <v>0</v>
      </c>
      <c r="F9" s="32">
        <v>0</v>
      </c>
      <c r="G9" s="20">
        <v>10</v>
      </c>
      <c r="H9" s="32">
        <v>0</v>
      </c>
      <c r="I9" s="32">
        <v>0</v>
      </c>
      <c r="J9" s="32">
        <v>0</v>
      </c>
      <c r="K9" s="32">
        <v>0</v>
      </c>
      <c r="L9" s="22">
        <v>0</v>
      </c>
      <c r="M9" s="43">
        <v>10</v>
      </c>
      <c r="N9" s="44"/>
      <c r="O9" s="44"/>
      <c r="P9" s="45"/>
      <c r="Q9" s="32">
        <v>0</v>
      </c>
      <c r="R9" s="32">
        <v>0</v>
      </c>
      <c r="S9" s="32">
        <v>0</v>
      </c>
      <c r="T9" s="32">
        <v>0</v>
      </c>
      <c r="U9" s="20">
        <v>0</v>
      </c>
      <c r="V9" s="32">
        <v>10</v>
      </c>
      <c r="W9" s="32">
        <v>0</v>
      </c>
      <c r="X9" s="32">
        <v>0</v>
      </c>
      <c r="Y9" s="32">
        <v>0</v>
      </c>
      <c r="Z9" s="36">
        <f t="shared" si="0"/>
        <v>10</v>
      </c>
    </row>
    <row r="10" spans="1:34" s="3" customFormat="1" ht="20.25" x14ac:dyDescent="0.3">
      <c r="A10" s="6">
        <v>2569</v>
      </c>
      <c r="B10" s="7" t="s">
        <v>5</v>
      </c>
      <c r="C10" s="29">
        <v>10</v>
      </c>
      <c r="D10" s="29">
        <v>0</v>
      </c>
      <c r="E10" s="29">
        <v>0</v>
      </c>
      <c r="F10" s="29">
        <v>0</v>
      </c>
      <c r="G10" s="6">
        <v>10</v>
      </c>
      <c r="H10" s="29">
        <v>0</v>
      </c>
      <c r="I10" s="29">
        <v>0</v>
      </c>
      <c r="J10" s="29">
        <v>0</v>
      </c>
      <c r="K10" s="29">
        <v>0</v>
      </c>
      <c r="L10" s="21">
        <v>0</v>
      </c>
      <c r="M10" s="40">
        <v>10</v>
      </c>
      <c r="N10" s="41"/>
      <c r="O10" s="41"/>
      <c r="P10" s="42"/>
      <c r="Q10" s="29">
        <v>2</v>
      </c>
      <c r="R10" s="29">
        <v>0</v>
      </c>
      <c r="S10" s="29">
        <v>0</v>
      </c>
      <c r="T10" s="29">
        <v>0</v>
      </c>
      <c r="U10" s="6">
        <v>2</v>
      </c>
      <c r="V10" s="29">
        <v>8</v>
      </c>
      <c r="W10" s="29">
        <v>0</v>
      </c>
      <c r="X10" s="29">
        <v>0</v>
      </c>
      <c r="Y10" s="29">
        <v>0</v>
      </c>
      <c r="Z10" s="37">
        <f t="shared" si="0"/>
        <v>8</v>
      </c>
    </row>
    <row r="11" spans="1:34" s="3" customFormat="1" ht="20.25" x14ac:dyDescent="0.3">
      <c r="A11" s="20">
        <v>2569</v>
      </c>
      <c r="B11" s="8" t="s">
        <v>6</v>
      </c>
      <c r="C11" s="32">
        <v>8</v>
      </c>
      <c r="D11" s="32">
        <v>0</v>
      </c>
      <c r="E11" s="32">
        <v>0</v>
      </c>
      <c r="F11" s="32">
        <v>0</v>
      </c>
      <c r="G11" s="20">
        <v>8</v>
      </c>
      <c r="H11" s="32">
        <v>1</v>
      </c>
      <c r="I11" s="32">
        <v>0</v>
      </c>
      <c r="J11" s="32">
        <v>0</v>
      </c>
      <c r="K11" s="32">
        <v>0</v>
      </c>
      <c r="L11" s="22">
        <v>1</v>
      </c>
      <c r="M11" s="43">
        <v>9</v>
      </c>
      <c r="N11" s="44"/>
      <c r="O11" s="44"/>
      <c r="P11" s="45"/>
      <c r="Q11" s="32">
        <v>0</v>
      </c>
      <c r="R11" s="32">
        <v>0</v>
      </c>
      <c r="S11" s="32">
        <v>0</v>
      </c>
      <c r="T11" s="32">
        <v>0</v>
      </c>
      <c r="U11" s="20">
        <v>0</v>
      </c>
      <c r="V11" s="32">
        <v>9</v>
      </c>
      <c r="W11" s="32">
        <v>0</v>
      </c>
      <c r="X11" s="32">
        <v>0</v>
      </c>
      <c r="Y11" s="32">
        <v>0</v>
      </c>
      <c r="Z11" s="36">
        <f t="shared" si="0"/>
        <v>9</v>
      </c>
    </row>
    <row r="12" spans="1:34" s="3" customFormat="1" ht="20.25" x14ac:dyDescent="0.3">
      <c r="A12" s="9">
        <v>2569</v>
      </c>
      <c r="B12" s="10" t="s">
        <v>7</v>
      </c>
      <c r="C12" s="33">
        <v>9</v>
      </c>
      <c r="D12" s="33">
        <v>0</v>
      </c>
      <c r="E12" s="33">
        <v>0</v>
      </c>
      <c r="F12" s="33">
        <v>0</v>
      </c>
      <c r="G12" s="9">
        <v>9</v>
      </c>
      <c r="H12" s="33">
        <v>0</v>
      </c>
      <c r="I12" s="33">
        <v>0</v>
      </c>
      <c r="J12" s="33">
        <v>0</v>
      </c>
      <c r="K12" s="33">
        <v>0</v>
      </c>
      <c r="L12" s="25">
        <v>0</v>
      </c>
      <c r="M12" s="40">
        <v>9</v>
      </c>
      <c r="N12" s="41"/>
      <c r="O12" s="41"/>
      <c r="P12" s="42"/>
      <c r="Q12" s="33">
        <v>1</v>
      </c>
      <c r="R12" s="33">
        <v>0</v>
      </c>
      <c r="S12" s="33">
        <v>0</v>
      </c>
      <c r="T12" s="33">
        <v>0</v>
      </c>
      <c r="U12" s="9">
        <v>1</v>
      </c>
      <c r="V12" s="33">
        <v>8</v>
      </c>
      <c r="W12" s="33">
        <v>0</v>
      </c>
      <c r="X12" s="33">
        <v>0</v>
      </c>
      <c r="Y12" s="33">
        <v>0</v>
      </c>
      <c r="Z12" s="37">
        <f t="shared" si="0"/>
        <v>8</v>
      </c>
    </row>
    <row r="13" spans="1:34" s="3" customFormat="1" ht="20.25" x14ac:dyDescent="0.3">
      <c r="A13" s="67" t="s">
        <v>8</v>
      </c>
      <c r="B13" s="67"/>
      <c r="C13" s="43"/>
      <c r="D13" s="44"/>
      <c r="E13" s="44"/>
      <c r="F13" s="45"/>
      <c r="G13" s="23" t="s">
        <v>36</v>
      </c>
      <c r="H13" s="26"/>
      <c r="I13" s="30"/>
      <c r="J13" s="30"/>
      <c r="K13" s="31"/>
      <c r="L13" s="23" t="s">
        <v>34</v>
      </c>
      <c r="M13" s="43"/>
      <c r="N13" s="44"/>
      <c r="O13" s="44"/>
      <c r="P13" s="45"/>
      <c r="Q13" s="26"/>
      <c r="R13" s="30"/>
      <c r="S13" s="30"/>
      <c r="T13" s="31"/>
      <c r="U13" s="23" t="s">
        <v>33</v>
      </c>
      <c r="V13" s="26"/>
      <c r="W13" s="30"/>
      <c r="X13" s="30"/>
      <c r="Y13" s="31"/>
      <c r="Z13" s="36" t="s">
        <v>32</v>
      </c>
    </row>
    <row r="14" spans="1:34" s="3" customFormat="1" ht="20.25" x14ac:dyDescent="0.3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34" s="3" customFormat="1" ht="20.25" x14ac:dyDescent="0.3">
      <c r="A15" s="1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34" ht="20.25" x14ac:dyDescent="0.3">
      <c r="A16" s="66" t="s">
        <v>9</v>
      </c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17"/>
      <c r="V16" s="17"/>
      <c r="W16" s="17"/>
      <c r="X16" s="17"/>
      <c r="Y16" s="17"/>
      <c r="Z16" s="17"/>
    </row>
    <row r="17" spans="1:26" ht="20.25" x14ac:dyDescent="0.3">
      <c r="A17" s="17" t="s">
        <v>28</v>
      </c>
      <c r="B17" s="17"/>
      <c r="C17" s="17"/>
      <c r="D17" s="38"/>
      <c r="E17" s="3"/>
      <c r="F17" s="38">
        <v>11</v>
      </c>
      <c r="G17" s="17" t="s">
        <v>20</v>
      </c>
      <c r="H17" s="3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20.25" x14ac:dyDescent="0.3">
      <c r="A18" s="13" t="s">
        <v>19</v>
      </c>
      <c r="B18" s="12"/>
      <c r="C18" s="12"/>
      <c r="D18" s="38"/>
      <c r="E18" s="3"/>
      <c r="F18" s="38">
        <v>2</v>
      </c>
      <c r="G18" s="12" t="s">
        <v>20</v>
      </c>
      <c r="H18" s="3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ht="20.25" x14ac:dyDescent="0.3">
      <c r="A19" s="13" t="s">
        <v>26</v>
      </c>
      <c r="B19" s="12"/>
      <c r="C19" s="12"/>
      <c r="D19" s="38"/>
      <c r="E19" s="3"/>
      <c r="F19" s="38">
        <v>13</v>
      </c>
      <c r="G19" s="12" t="s">
        <v>20</v>
      </c>
      <c r="H19" s="3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20.25" x14ac:dyDescent="0.3">
      <c r="A20" s="13" t="s">
        <v>10</v>
      </c>
      <c r="B20" s="12"/>
      <c r="C20" s="12"/>
      <c r="D20" s="38"/>
      <c r="E20" s="3"/>
      <c r="F20" s="38">
        <v>5</v>
      </c>
      <c r="G20" s="12" t="s">
        <v>20</v>
      </c>
      <c r="H20" s="3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20.25" x14ac:dyDescent="0.3">
      <c r="A21" s="13" t="s">
        <v>35</v>
      </c>
      <c r="B21" s="12"/>
      <c r="C21" s="12"/>
      <c r="D21" s="38"/>
      <c r="E21" s="3"/>
      <c r="F21" s="38">
        <v>8</v>
      </c>
      <c r="G21" s="12" t="s">
        <v>20</v>
      </c>
      <c r="H21" s="3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20.25" x14ac:dyDescent="0.3">
      <c r="A22" s="39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20.25" x14ac:dyDescent="0.3">
      <c r="A23" s="14" t="s">
        <v>29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</sheetData>
  <sheetProtection sheet="1" objects="1" scenarios="1"/>
  <mergeCells count="25">
    <mergeCell ref="A16:T16"/>
    <mergeCell ref="A13:B13"/>
    <mergeCell ref="C13:F13"/>
    <mergeCell ref="M13:P13"/>
    <mergeCell ref="M12:P12"/>
    <mergeCell ref="Z4:Z5"/>
    <mergeCell ref="M6:P6"/>
    <mergeCell ref="M7:P7"/>
    <mergeCell ref="M8:P8"/>
    <mergeCell ref="M9:P9"/>
    <mergeCell ref="A1:Y1"/>
    <mergeCell ref="A2:Y2"/>
    <mergeCell ref="G4:G5"/>
    <mergeCell ref="H4:K4"/>
    <mergeCell ref="L4:L5"/>
    <mergeCell ref="M4:P5"/>
    <mergeCell ref="Q4:T4"/>
    <mergeCell ref="U4:U5"/>
    <mergeCell ref="V4:Y4"/>
    <mergeCell ref="M10:P10"/>
    <mergeCell ref="M11:P11"/>
    <mergeCell ref="A6:B6"/>
    <mergeCell ref="A4:A5"/>
    <mergeCell ref="B4:B5"/>
    <mergeCell ref="C4:F4"/>
  </mergeCells>
  <pageMargins left="0.7" right="0.7" top="0.75" bottom="0.75" header="0.3" footer="0.3"/>
  <pageSetup paperSize="9" scale="47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O18 งป.2567 (ไตรมาส 1-2)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401459</dc:creator>
  <cp:lastModifiedBy>108737@TCA.CUSTOMS.NET</cp:lastModifiedBy>
  <cp:lastPrinted>2026-05-05T07:18:27Z</cp:lastPrinted>
  <dcterms:created xsi:type="dcterms:W3CDTF">2026-05-01T09:46:02Z</dcterms:created>
  <dcterms:modified xsi:type="dcterms:W3CDTF">2026-06-23T08:08:04Z</dcterms:modified>
</cp:coreProperties>
</file>