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22995" windowHeight="9270"/>
  </bookViews>
  <sheets>
    <sheet name="ประจำเดือนสิงหาคม" sheetId="12" r:id="rId1"/>
  </sheets>
  <definedNames>
    <definedName name="_xlnm.Print_Area" localSheetId="0">ประจำเดือนสิงหาคม!$A$1:$I$157</definedName>
  </definedNames>
  <calcPr calcId="145621"/>
</workbook>
</file>

<file path=xl/calcChain.xml><?xml version="1.0" encoding="utf-8"?>
<calcChain xmlns="http://schemas.openxmlformats.org/spreadsheetml/2006/main">
  <c r="C63" i="12" l="1"/>
  <c r="C64" i="12" s="1"/>
  <c r="C48" i="12"/>
  <c r="C23" i="12"/>
</calcChain>
</file>

<file path=xl/sharedStrings.xml><?xml version="1.0" encoding="utf-8"?>
<sst xmlns="http://schemas.openxmlformats.org/spreadsheetml/2006/main" count="241" uniqueCount="101">
  <si>
    <t>ลำดับที่</t>
  </si>
  <si>
    <t>ราคากลาง</t>
  </si>
  <si>
    <t>รายชื่อผู้เสนอราคา</t>
  </si>
  <si>
    <t>และราคาที่เสนอ</t>
  </si>
  <si>
    <t>เหตุผลที่คัดเลือกโดยสรุป</t>
  </si>
  <si>
    <t>เลขที่และวันที่ของสัญญา</t>
  </si>
  <si>
    <t>หรือข้อตกลงในการซื้อ</t>
  </si>
  <si>
    <t>หรือจ้าง</t>
  </si>
  <si>
    <t>วิธีตกลงราคา</t>
  </si>
  <si>
    <t>วิธีซื้อหรือจ้าง</t>
  </si>
  <si>
    <t>หจก.ปทานปีโตรเลียม</t>
  </si>
  <si>
    <t>หรือจัดจ้าง</t>
  </si>
  <si>
    <t>งานที่จัดซื้อ</t>
  </si>
  <si>
    <t>จะซื้อหรือจ้าง</t>
  </si>
  <si>
    <t>วงเงินที่</t>
  </si>
  <si>
    <t xml:space="preserve">ซื้อน้ำมันเชื้อเพลิง </t>
  </si>
  <si>
    <t>1</t>
  </si>
  <si>
    <t>๒</t>
  </si>
  <si>
    <t xml:space="preserve">ราคาที่ตกลง </t>
  </si>
  <si>
    <t>ราคาที่ตกลงซื้อหรือจ้าง</t>
  </si>
  <si>
    <t>ผู้ได้รับการคัดเลือกและ</t>
  </si>
  <si>
    <t xml:space="preserve"> ๑๐๐,๐๐๐ บาท</t>
  </si>
  <si>
    <t xml:space="preserve">เสนอในราคา </t>
  </si>
  <si>
    <t>๑๐๐,๐๐๐ บาท</t>
  </si>
  <si>
    <t>คงเหลือจำนวนเงินทั้งสิน</t>
  </si>
  <si>
    <t>(บส๐๔)</t>
  </si>
  <si>
    <t xml:space="preserve">ใบสั่งซื้อ/สั่งจ้าง </t>
  </si>
  <si>
    <t xml:space="preserve">โดยวิธีพิเศษ </t>
  </si>
  <si>
    <t xml:space="preserve">ได้จ้างเหมาบริการ              </t>
  </si>
  <si>
    <t>ทำความสะอาดอาคาร</t>
  </si>
  <si>
    <t xml:space="preserve">และจ้างเหมาบริการดูแล </t>
  </si>
  <si>
    <t xml:space="preserve"> โดยวิธีพิเศษ</t>
  </si>
  <si>
    <t xml:space="preserve">และสนามหญ้า  </t>
  </si>
  <si>
    <t xml:space="preserve">รักษา ต้นไม้ สวนหย่อม </t>
  </si>
  <si>
    <t xml:space="preserve">ระยะเวลาการจ้าง </t>
  </si>
  <si>
    <t xml:space="preserve">โอ.เอ.กรุ๊ป </t>
  </si>
  <si>
    <t xml:space="preserve">หจก.นราธิวาส   </t>
  </si>
  <si>
    <t xml:space="preserve">หจก.นราธิวาส  </t>
  </si>
  <si>
    <t>ประจำเดือนละ ๓๓,๐๐๐</t>
  </si>
  <si>
    <t>ต่อเดือน</t>
  </si>
  <si>
    <t>ประจำเดือนละ ๗๙,๕๕๕</t>
  </si>
  <si>
    <t>3</t>
  </si>
  <si>
    <t>4</t>
  </si>
  <si>
    <r>
      <t>หนังสือสั่งซื้อสั่งจ้าง/</t>
    </r>
    <r>
      <rPr>
        <sz val="14"/>
        <color theme="1"/>
        <rFont val="TH SarabunIT๙"/>
        <family val="2"/>
      </rPr>
      <t>สัญญา</t>
    </r>
  </si>
  <si>
    <t>จากปีงบประมาณที่ผ่านมา</t>
  </si>
  <si>
    <t>และเป็นการจ้างต่อเนื่อง</t>
  </si>
  <si>
    <t>ราคารายเดียว</t>
  </si>
  <si>
    <t>เนื่องจากเป็นผู้เสนอ</t>
  </si>
  <si>
    <t xml:space="preserve"> 954,66๐ บาท</t>
  </si>
  <si>
    <t>396,๐๐๐ บาท</t>
  </si>
  <si>
    <t>เนื่องจากเป็นผู้เสนอรายเดียว</t>
  </si>
  <si>
    <t>เลขที่ ๑/๒๕๕๙</t>
  </si>
  <si>
    <t>ลงวันที่ ๑๕ ต.ค ๕๘</t>
  </si>
  <si>
    <t xml:space="preserve">๑ ต.ค  ๕๘ ถึง </t>
  </si>
  <si>
    <t>ประจำเดือน ต.ค.๕๘</t>
  </si>
  <si>
    <t xml:space="preserve">เลขที่ ๒/๒๕๕๙ </t>
  </si>
  <si>
    <t xml:space="preserve">เสนอราคา </t>
  </si>
  <si>
    <t xml:space="preserve">ราคาที่ตกลงจ้าง </t>
  </si>
  <si>
    <t>ประจำเดือน พ.ย.๕๘</t>
  </si>
  <si>
    <t>ด่านศุลกากรตากใบ สำนักงานศุลกากรภาคที่ ๔</t>
  </si>
  <si>
    <t>ประจำเดือน ธ.ค.๕๘</t>
  </si>
  <si>
    <t>ประจำเดือน ม.ค.๕๙</t>
  </si>
  <si>
    <t>ประจำเดือน ก.พ.๕๙</t>
  </si>
  <si>
    <t xml:space="preserve">ได้จ้างเหมาบริการรักษาความ   </t>
  </si>
  <si>
    <t xml:space="preserve">ปลอดภัยสถานที่ราชการ </t>
  </si>
  <si>
    <t>ยอดจำนวนเงินที่ใช้ไปทั้งสิน</t>
  </si>
  <si>
    <t>ยอดคงเหลือจำนวนเงินทั้งสิน</t>
  </si>
  <si>
    <t>ประจำเดือน มี.ค.๕๙</t>
  </si>
  <si>
    <t>ลงวันที่ 30 มี.ค.๕๙</t>
  </si>
  <si>
    <t>เลขที่ 12/๒๕๕9</t>
  </si>
  <si>
    <r>
      <t>ประจำเดือน</t>
    </r>
    <r>
      <rPr>
        <sz val="14"/>
        <color theme="1"/>
        <rFont val="TH SarabunIT๙"/>
        <family val="2"/>
      </rPr>
      <t xml:space="preserve"> เม.ย.59</t>
    </r>
  </si>
  <si>
    <t>สรุปผลการดำเนินการจัดซื้อจัดจ้างในรอบเดือน พฤษภาคม ๒๕๕๙</t>
  </si>
  <si>
    <t>ประจำเดือน เม.ย.๕๙</t>
  </si>
  <si>
    <r>
      <t>ประจำเดือน</t>
    </r>
    <r>
      <rPr>
        <sz val="14"/>
        <color theme="1"/>
        <rFont val="TH SarabunIT๙"/>
        <family val="2"/>
      </rPr>
      <t xml:space="preserve"> พ.ค.59</t>
    </r>
  </si>
  <si>
    <t xml:space="preserve">๑2 เดือน นับตั้งแต่ </t>
  </si>
  <si>
    <t xml:space="preserve"> ๓๐ ก.ย  ๕๙</t>
  </si>
  <si>
    <t xml:space="preserve">๑๒ เดือน นับตั้งแต่ </t>
  </si>
  <si>
    <t>และบ้านพักของทางราชการ</t>
  </si>
  <si>
    <r>
      <t>ประจำเดือน</t>
    </r>
    <r>
      <rPr>
        <sz val="14"/>
        <color theme="1"/>
        <rFont val="TH SarabunIT๙"/>
        <family val="2"/>
      </rPr>
      <t xml:space="preserve"> มิ.ย.59</t>
    </r>
  </si>
  <si>
    <r>
      <t>ประจำเดือน</t>
    </r>
    <r>
      <rPr>
        <sz val="14"/>
        <color theme="1"/>
        <rFont val="TH SarabunIT๙"/>
        <family val="2"/>
      </rPr>
      <t xml:space="preserve"> ก.ค.59</t>
    </r>
  </si>
  <si>
    <t>บริษัท ซีทภูเก็ต จำกัด</t>
  </si>
  <si>
    <t>.</t>
  </si>
  <si>
    <r>
      <t>ประจำเดือน</t>
    </r>
    <r>
      <rPr>
        <sz val="14"/>
        <color theme="1"/>
        <rFont val="TH SarabunIT๙"/>
        <family val="2"/>
      </rPr>
      <t xml:space="preserve"> ส.ค.59</t>
    </r>
  </si>
  <si>
    <t>ค่าจ้างซ่อมเปลี่ยนกระบอก</t>
  </si>
  <si>
    <t xml:space="preserve">เครื่องยนต์เรือศุลกากร 366 </t>
  </si>
  <si>
    <t>พวงมาลัยเพาเวอร์หน้า</t>
  </si>
  <si>
    <t xml:space="preserve">เลขที่ 21/2559 </t>
  </si>
  <si>
    <t>62,510.47  บาท</t>
  </si>
  <si>
    <t>ลงวันที่ 1.ส.ค.๕๙</t>
  </si>
  <si>
    <t>ค่าจ้างซ่อมเบาะรองนั่ง</t>
  </si>
  <si>
    <t xml:space="preserve">ของเรือศุลกากร 366 </t>
  </si>
  <si>
    <t>4,800.00  บาท</t>
  </si>
  <si>
    <t>นาย ธเนศ  ศรีเอียด</t>
  </si>
  <si>
    <t xml:space="preserve">เลขที่ 23/2559 </t>
  </si>
  <si>
    <t>ลงวันที่ 10.ส.ค.๕๙</t>
  </si>
  <si>
    <t>5</t>
  </si>
  <si>
    <t>6</t>
  </si>
  <si>
    <t>ลงวันที่ 30 ส.ค.๕๙</t>
  </si>
  <si>
    <t>เลขที่ 24/๒๕๕9</t>
  </si>
  <si>
    <t>ร้านดาวเทียมบริการ</t>
  </si>
  <si>
    <r>
      <t>วันที่    ๑</t>
    </r>
    <r>
      <rPr>
        <b/>
        <sz val="16"/>
        <color theme="1"/>
        <rFont val="TH SarabunIT๙"/>
        <family val="2"/>
      </rPr>
      <t xml:space="preserve"> </t>
    </r>
    <r>
      <rPr>
        <b/>
        <sz val="16"/>
        <color theme="1"/>
        <rFont val="TH SarabunPSK"/>
        <family val="2"/>
      </rPr>
      <t xml:space="preserve"> </t>
    </r>
    <r>
      <rPr>
        <b/>
        <sz val="16"/>
        <color theme="1"/>
        <rFont val="TH SarabunIT๙"/>
        <family val="2"/>
      </rPr>
      <t xml:space="preserve"> </t>
    </r>
    <r>
      <rPr>
        <b/>
        <sz val="16"/>
        <color theme="1"/>
        <rFont val="TH SarabunPSK"/>
        <family val="2"/>
      </rPr>
      <t>เดือน กันยายน พ.ศ. ๒๕๕๙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</si>
</sst>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4"/>
      <color theme="1"/>
      <name val="TH SarabunPSK"/>
      <family val="2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IT๙"/>
      <family val="2"/>
    </font>
    <font>
      <b/>
      <sz val="16"/>
      <color theme="1"/>
      <name val="TH SarabunIT๙"/>
      <family val="2"/>
    </font>
    <font>
      <sz val="14"/>
      <color theme="9" tint="0.79998168889431442"/>
      <name val="TH SarabunPSK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62" fontId="0" fillId="0" borderId="0" xfId="0" applyNumberFormat="1"/>
    <xf numFmtId="62" fontId="4" fillId="0" borderId="0" xfId="0" applyNumberFormat="1" applyFont="1"/>
    <xf numFmtId="0" fontId="0" fillId="0" borderId="0" xfId="0" applyBorder="1"/>
    <xf numFmtId="0" fontId="1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61" fontId="6" fillId="0" borderId="0" xfId="0" applyNumberFormat="1" applyFont="1" applyAlignment="1">
      <alignment horizontal="center" vertical="center"/>
    </xf>
    <xf numFmtId="61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61" fontId="7" fillId="0" borderId="5" xfId="0" applyNumberFormat="1" applyFont="1" applyBorder="1" applyAlignment="1">
      <alignment horizontal="center" vertical="center"/>
    </xf>
    <xf numFmtId="0" fontId="7" fillId="0" borderId="1" xfId="0" applyFont="1" applyBorder="1"/>
    <xf numFmtId="62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62" fontId="7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7" fontId="6" fillId="0" borderId="1" xfId="1" applyNumberFormat="1" applyFont="1" applyBorder="1" applyAlignment="1">
      <alignment horizontal="center" vertical="center"/>
    </xf>
    <xf numFmtId="3" fontId="7" fillId="0" borderId="1" xfId="0" applyNumberFormat="1" applyFont="1" applyBorder="1"/>
    <xf numFmtId="61" fontId="7" fillId="0" borderId="1" xfId="0" applyNumberFormat="1" applyFont="1" applyBorder="1" applyAlignment="1">
      <alignment horizontal="center" vertical="center"/>
    </xf>
    <xf numFmtId="61" fontId="7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/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62" fontId="7" fillId="0" borderId="1" xfId="0" applyNumberFormat="1" applyFont="1" applyFill="1" applyBorder="1"/>
    <xf numFmtId="6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62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/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87" fontId="6" fillId="0" borderId="0" xfId="1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6" fillId="0" borderId="0" xfId="0" applyFont="1"/>
    <xf numFmtId="43" fontId="6" fillId="0" borderId="1" xfId="1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0</xdr:row>
      <xdr:rowOff>0</xdr:rowOff>
    </xdr:from>
    <xdr:to>
      <xdr:col>8</xdr:col>
      <xdr:colOff>1314450</xdr:colOff>
      <xdr:row>0</xdr:row>
      <xdr:rowOff>257175</xdr:rowOff>
    </xdr:to>
    <xdr:sp macro="" textlink="">
      <xdr:nvSpPr>
        <xdr:cNvPr id="3" name="TextBox 2"/>
        <xdr:cNvSpPr txBox="1"/>
      </xdr:nvSpPr>
      <xdr:spPr>
        <a:xfrm>
          <a:off x="8867775" y="0"/>
          <a:ext cx="9715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>
              <a:latin typeface="TH SarabunPSK" pitchFamily="34" charset="-34"/>
              <a:cs typeface="TH SarabunPSK" pitchFamily="34" charset="-34"/>
            </a:rPr>
            <a:t>แบบ สขร.๑</a:t>
          </a:r>
        </a:p>
      </xdr:txBody>
    </xdr:sp>
    <xdr:clientData/>
  </xdr:twoCellAnchor>
  <xdr:twoCellAnchor>
    <xdr:from>
      <xdr:col>8</xdr:col>
      <xdr:colOff>352425</xdr:colOff>
      <xdr:row>25</xdr:row>
      <xdr:rowOff>238125</xdr:rowOff>
    </xdr:from>
    <xdr:to>
      <xdr:col>8</xdr:col>
      <xdr:colOff>1323975</xdr:colOff>
      <xdr:row>26</xdr:row>
      <xdr:rowOff>228600</xdr:rowOff>
    </xdr:to>
    <xdr:sp macro="" textlink="">
      <xdr:nvSpPr>
        <xdr:cNvPr id="4" name="TextBox 3"/>
        <xdr:cNvSpPr txBox="1"/>
      </xdr:nvSpPr>
      <xdr:spPr>
        <a:xfrm>
          <a:off x="8772525" y="5924550"/>
          <a:ext cx="9715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>
              <a:latin typeface="TH SarabunPSK" pitchFamily="34" charset="-34"/>
              <a:cs typeface="TH SarabunPSK" pitchFamily="34" charset="-34"/>
            </a:rPr>
            <a:t>แบบ สขร.๑</a:t>
          </a:r>
        </a:p>
      </xdr:txBody>
    </xdr:sp>
    <xdr:clientData/>
  </xdr:twoCellAnchor>
  <xdr:twoCellAnchor>
    <xdr:from>
      <xdr:col>8</xdr:col>
      <xdr:colOff>352425</xdr:colOff>
      <xdr:row>52</xdr:row>
      <xdr:rowOff>0</xdr:rowOff>
    </xdr:from>
    <xdr:to>
      <xdr:col>8</xdr:col>
      <xdr:colOff>1323975</xdr:colOff>
      <xdr:row>52</xdr:row>
      <xdr:rowOff>228600</xdr:rowOff>
    </xdr:to>
    <xdr:sp macro="" textlink="">
      <xdr:nvSpPr>
        <xdr:cNvPr id="13" name="TextBox 12"/>
        <xdr:cNvSpPr txBox="1"/>
      </xdr:nvSpPr>
      <xdr:spPr>
        <a:xfrm>
          <a:off x="8772525" y="10972800"/>
          <a:ext cx="9715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>
              <a:latin typeface="TH SarabunPSK" pitchFamily="34" charset="-34"/>
              <a:cs typeface="TH SarabunPSK" pitchFamily="34" charset="-34"/>
            </a:rPr>
            <a:t>แบบ สขร.๑</a:t>
          </a:r>
        </a:p>
      </xdr:txBody>
    </xdr:sp>
    <xdr:clientData/>
  </xdr:twoCellAnchor>
  <xdr:twoCellAnchor>
    <xdr:from>
      <xdr:col>8</xdr:col>
      <xdr:colOff>371475</xdr:colOff>
      <xdr:row>79</xdr:row>
      <xdr:rowOff>209550</xdr:rowOff>
    </xdr:from>
    <xdr:to>
      <xdr:col>8</xdr:col>
      <xdr:colOff>1343025</xdr:colOff>
      <xdr:row>80</xdr:row>
      <xdr:rowOff>200025</xdr:rowOff>
    </xdr:to>
    <xdr:sp macro="" textlink="">
      <xdr:nvSpPr>
        <xdr:cNvPr id="8" name="TextBox 7"/>
        <xdr:cNvSpPr txBox="1"/>
      </xdr:nvSpPr>
      <xdr:spPr>
        <a:xfrm>
          <a:off x="8724900" y="16002000"/>
          <a:ext cx="9715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8</xdr:col>
      <xdr:colOff>371475</xdr:colOff>
      <xdr:row>78</xdr:row>
      <xdr:rowOff>0</xdr:rowOff>
    </xdr:from>
    <xdr:to>
      <xdr:col>8</xdr:col>
      <xdr:colOff>1343025</xdr:colOff>
      <xdr:row>79</xdr:row>
      <xdr:rowOff>200025</xdr:rowOff>
    </xdr:to>
    <xdr:sp macro="" textlink="">
      <xdr:nvSpPr>
        <xdr:cNvPr id="11" name="TextBox 10"/>
        <xdr:cNvSpPr txBox="1"/>
      </xdr:nvSpPr>
      <xdr:spPr>
        <a:xfrm>
          <a:off x="8782050" y="16002000"/>
          <a:ext cx="9715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8</xdr:col>
      <xdr:colOff>352425</xdr:colOff>
      <xdr:row>79</xdr:row>
      <xdr:rowOff>0</xdr:rowOff>
    </xdr:from>
    <xdr:to>
      <xdr:col>8</xdr:col>
      <xdr:colOff>1323975</xdr:colOff>
      <xdr:row>79</xdr:row>
      <xdr:rowOff>228600</xdr:rowOff>
    </xdr:to>
    <xdr:sp macro="" textlink="">
      <xdr:nvSpPr>
        <xdr:cNvPr id="12" name="TextBox 11"/>
        <xdr:cNvSpPr txBox="1"/>
      </xdr:nvSpPr>
      <xdr:spPr>
        <a:xfrm>
          <a:off x="8763000" y="16059150"/>
          <a:ext cx="971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>
              <a:latin typeface="TH SarabunPSK" pitchFamily="34" charset="-34"/>
              <a:cs typeface="TH SarabunPSK" pitchFamily="34" charset="-34"/>
            </a:rPr>
            <a:t>แบบ สขร.๑</a:t>
          </a:r>
        </a:p>
      </xdr:txBody>
    </xdr:sp>
    <xdr:clientData/>
  </xdr:twoCellAnchor>
  <xdr:twoCellAnchor>
    <xdr:from>
      <xdr:col>8</xdr:col>
      <xdr:colOff>371475</xdr:colOff>
      <xdr:row>105</xdr:row>
      <xdr:rowOff>209550</xdr:rowOff>
    </xdr:from>
    <xdr:to>
      <xdr:col>8</xdr:col>
      <xdr:colOff>1343025</xdr:colOff>
      <xdr:row>106</xdr:row>
      <xdr:rowOff>200025</xdr:rowOff>
    </xdr:to>
    <xdr:sp macro="" textlink="">
      <xdr:nvSpPr>
        <xdr:cNvPr id="9" name="TextBox 8"/>
        <xdr:cNvSpPr txBox="1"/>
      </xdr:nvSpPr>
      <xdr:spPr>
        <a:xfrm>
          <a:off x="8858250" y="19573875"/>
          <a:ext cx="971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8</xdr:col>
      <xdr:colOff>371475</xdr:colOff>
      <xdr:row>103</xdr:row>
      <xdr:rowOff>0</xdr:rowOff>
    </xdr:from>
    <xdr:to>
      <xdr:col>8</xdr:col>
      <xdr:colOff>1343025</xdr:colOff>
      <xdr:row>105</xdr:row>
      <xdr:rowOff>200025</xdr:rowOff>
    </xdr:to>
    <xdr:sp macro="" textlink="">
      <xdr:nvSpPr>
        <xdr:cNvPr id="10" name="TextBox 9"/>
        <xdr:cNvSpPr txBox="1"/>
      </xdr:nvSpPr>
      <xdr:spPr>
        <a:xfrm>
          <a:off x="8858250" y="19126200"/>
          <a:ext cx="9715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8</xdr:col>
      <xdr:colOff>352425</xdr:colOff>
      <xdr:row>105</xdr:row>
      <xdr:rowOff>0</xdr:rowOff>
    </xdr:from>
    <xdr:to>
      <xdr:col>8</xdr:col>
      <xdr:colOff>1323975</xdr:colOff>
      <xdr:row>105</xdr:row>
      <xdr:rowOff>228600</xdr:rowOff>
    </xdr:to>
    <xdr:sp macro="" textlink="">
      <xdr:nvSpPr>
        <xdr:cNvPr id="14" name="TextBox 13"/>
        <xdr:cNvSpPr txBox="1"/>
      </xdr:nvSpPr>
      <xdr:spPr>
        <a:xfrm>
          <a:off x="8839200" y="19364325"/>
          <a:ext cx="971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>
              <a:latin typeface="TH SarabunPSK" pitchFamily="34" charset="-34"/>
              <a:cs typeface="TH SarabunPSK" pitchFamily="34" charset="-34"/>
            </a:rPr>
            <a:t>แบบ สขร.๑</a:t>
          </a:r>
        </a:p>
      </xdr:txBody>
    </xdr:sp>
    <xdr:clientData/>
  </xdr:twoCellAnchor>
  <xdr:twoCellAnchor>
    <xdr:from>
      <xdr:col>8</xdr:col>
      <xdr:colOff>371475</xdr:colOff>
      <xdr:row>157</xdr:row>
      <xdr:rowOff>0</xdr:rowOff>
    </xdr:from>
    <xdr:to>
      <xdr:col>8</xdr:col>
      <xdr:colOff>1343025</xdr:colOff>
      <xdr:row>158</xdr:row>
      <xdr:rowOff>200025</xdr:rowOff>
    </xdr:to>
    <xdr:sp macro="" textlink="">
      <xdr:nvSpPr>
        <xdr:cNvPr id="15" name="TextBox 14"/>
        <xdr:cNvSpPr txBox="1"/>
      </xdr:nvSpPr>
      <xdr:spPr>
        <a:xfrm>
          <a:off x="8858250" y="19126200"/>
          <a:ext cx="9715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8</xdr:col>
      <xdr:colOff>371475</xdr:colOff>
      <xdr:row>131</xdr:row>
      <xdr:rowOff>209550</xdr:rowOff>
    </xdr:from>
    <xdr:to>
      <xdr:col>8</xdr:col>
      <xdr:colOff>1343025</xdr:colOff>
      <xdr:row>132</xdr:row>
      <xdr:rowOff>200025</xdr:rowOff>
    </xdr:to>
    <xdr:sp macro="" textlink="">
      <xdr:nvSpPr>
        <xdr:cNvPr id="16" name="TextBox 15"/>
        <xdr:cNvSpPr txBox="1"/>
      </xdr:nvSpPr>
      <xdr:spPr>
        <a:xfrm>
          <a:off x="8856052" y="26095569"/>
          <a:ext cx="971550" cy="2322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8</xdr:col>
      <xdr:colOff>371475</xdr:colOff>
      <xdr:row>129</xdr:row>
      <xdr:rowOff>0</xdr:rowOff>
    </xdr:from>
    <xdr:to>
      <xdr:col>8</xdr:col>
      <xdr:colOff>1343025</xdr:colOff>
      <xdr:row>131</xdr:row>
      <xdr:rowOff>200025</xdr:rowOff>
    </xdr:to>
    <xdr:sp macro="" textlink="">
      <xdr:nvSpPr>
        <xdr:cNvPr id="17" name="TextBox 16"/>
        <xdr:cNvSpPr txBox="1"/>
      </xdr:nvSpPr>
      <xdr:spPr>
        <a:xfrm>
          <a:off x="8856052" y="25402442"/>
          <a:ext cx="971550" cy="683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8</xdr:col>
      <xdr:colOff>352425</xdr:colOff>
      <xdr:row>131</xdr:row>
      <xdr:rowOff>0</xdr:rowOff>
    </xdr:from>
    <xdr:to>
      <xdr:col>8</xdr:col>
      <xdr:colOff>1323975</xdr:colOff>
      <xdr:row>131</xdr:row>
      <xdr:rowOff>228600</xdr:rowOff>
    </xdr:to>
    <xdr:sp macro="" textlink="">
      <xdr:nvSpPr>
        <xdr:cNvPr id="18" name="TextBox 17"/>
        <xdr:cNvSpPr txBox="1"/>
      </xdr:nvSpPr>
      <xdr:spPr>
        <a:xfrm>
          <a:off x="8837002" y="25886019"/>
          <a:ext cx="971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>
              <a:latin typeface="TH SarabunPSK" pitchFamily="34" charset="-34"/>
              <a:cs typeface="TH SarabunPSK" pitchFamily="34" charset="-34"/>
            </a:rPr>
            <a:t>แบบ สขร.๑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58"/>
  <sheetViews>
    <sheetView tabSelected="1" view="pageBreakPreview" zoomScale="130" zoomScaleNormal="100" zoomScaleSheetLayoutView="130" workbookViewId="0">
      <selection activeCell="E13" sqref="E12:E13"/>
    </sheetView>
  </sheetViews>
  <sheetFormatPr defaultRowHeight="14.25" x14ac:dyDescent="0.2"/>
  <cols>
    <col min="1" max="1" width="6.375" customWidth="1"/>
    <col min="2" max="2" width="18.75" customWidth="1"/>
    <col min="3" max="3" width="11.25" customWidth="1"/>
    <col min="4" max="4" width="11" customWidth="1"/>
    <col min="5" max="5" width="10" customWidth="1"/>
    <col min="6" max="6" width="17.875" customWidth="1"/>
    <col min="7" max="7" width="18" customWidth="1"/>
    <col min="8" max="8" width="18.125" customWidth="1"/>
    <col min="9" max="9" width="19.25" customWidth="1"/>
    <col min="11" max="11" width="12.625" customWidth="1"/>
  </cols>
  <sheetData>
    <row r="1" spans="1:11" ht="21" x14ac:dyDescent="0.2">
      <c r="A1" s="78" t="s">
        <v>71</v>
      </c>
      <c r="B1" s="78"/>
      <c r="C1" s="78"/>
      <c r="D1" s="78"/>
      <c r="E1" s="78"/>
      <c r="F1" s="78"/>
      <c r="G1" s="78"/>
      <c r="H1" s="78"/>
      <c r="I1" s="78"/>
    </row>
    <row r="2" spans="1:11" ht="21" x14ac:dyDescent="0.2">
      <c r="A2" s="78" t="s">
        <v>59</v>
      </c>
      <c r="B2" s="78"/>
      <c r="C2" s="78"/>
      <c r="D2" s="78"/>
      <c r="E2" s="78"/>
      <c r="F2" s="78"/>
      <c r="G2" s="78"/>
      <c r="H2" s="78"/>
      <c r="I2" s="78"/>
    </row>
    <row r="3" spans="1:11" ht="21" x14ac:dyDescent="0.2">
      <c r="A3" s="78" t="s">
        <v>100</v>
      </c>
      <c r="B3" s="78"/>
      <c r="C3" s="78"/>
      <c r="D3" s="78"/>
      <c r="E3" s="78"/>
      <c r="F3" s="78"/>
      <c r="G3" s="78"/>
      <c r="H3" s="78"/>
      <c r="I3" s="78"/>
    </row>
    <row r="4" spans="1:11" ht="18.75" x14ac:dyDescent="0.2">
      <c r="A4" s="5"/>
      <c r="B4" s="5"/>
      <c r="C4" s="5"/>
      <c r="D4" s="5"/>
      <c r="E4" s="5"/>
      <c r="F4" s="5"/>
      <c r="G4" s="5"/>
      <c r="H4" s="5"/>
      <c r="I4" s="5"/>
      <c r="K4" s="3"/>
    </row>
    <row r="5" spans="1:11" ht="21" x14ac:dyDescent="0.35">
      <c r="A5" s="79" t="s">
        <v>0</v>
      </c>
      <c r="B5" s="6" t="s">
        <v>12</v>
      </c>
      <c r="C5" s="6" t="s">
        <v>14</v>
      </c>
      <c r="D5" s="79" t="s">
        <v>1</v>
      </c>
      <c r="E5" s="79" t="s">
        <v>9</v>
      </c>
      <c r="F5" s="7" t="s">
        <v>2</v>
      </c>
      <c r="G5" s="7" t="s">
        <v>20</v>
      </c>
      <c r="H5" s="79" t="s">
        <v>4</v>
      </c>
      <c r="I5" s="7" t="s">
        <v>5</v>
      </c>
      <c r="K5" s="4"/>
    </row>
    <row r="6" spans="1:11" ht="21" x14ac:dyDescent="0.35">
      <c r="A6" s="80"/>
      <c r="B6" s="8" t="s">
        <v>11</v>
      </c>
      <c r="C6" s="8" t="s">
        <v>13</v>
      </c>
      <c r="D6" s="80"/>
      <c r="E6" s="80"/>
      <c r="F6" s="9" t="s">
        <v>3</v>
      </c>
      <c r="G6" s="9" t="s">
        <v>19</v>
      </c>
      <c r="H6" s="80"/>
      <c r="I6" s="9" t="s">
        <v>6</v>
      </c>
      <c r="K6" s="4"/>
    </row>
    <row r="7" spans="1:11" ht="18.75" x14ac:dyDescent="0.2">
      <c r="A7" s="81"/>
      <c r="B7" s="10"/>
      <c r="C7" s="10"/>
      <c r="D7" s="81"/>
      <c r="E7" s="81"/>
      <c r="F7" s="11"/>
      <c r="G7" s="11"/>
      <c r="H7" s="81"/>
      <c r="I7" s="12" t="s">
        <v>7</v>
      </c>
    </row>
    <row r="8" spans="1:11" ht="18.75" x14ac:dyDescent="0.3">
      <c r="A8" s="13" t="s">
        <v>16</v>
      </c>
      <c r="B8" s="14" t="s">
        <v>63</v>
      </c>
      <c r="C8" s="15">
        <v>954660</v>
      </c>
      <c r="D8" s="16">
        <v>954660</v>
      </c>
      <c r="E8" s="17" t="s">
        <v>27</v>
      </c>
      <c r="F8" s="18" t="s">
        <v>36</v>
      </c>
      <c r="G8" s="17" t="s">
        <v>37</v>
      </c>
      <c r="H8" s="17" t="s">
        <v>50</v>
      </c>
      <c r="I8" s="19" t="s">
        <v>43</v>
      </c>
    </row>
    <row r="9" spans="1:11" ht="18.75" x14ac:dyDescent="0.3">
      <c r="A9" s="20"/>
      <c r="B9" s="21" t="s">
        <v>64</v>
      </c>
      <c r="C9" s="22"/>
      <c r="D9" s="17"/>
      <c r="E9" s="23"/>
      <c r="F9" s="17" t="s">
        <v>35</v>
      </c>
      <c r="G9" s="17" t="s">
        <v>35</v>
      </c>
      <c r="H9" s="17" t="s">
        <v>45</v>
      </c>
      <c r="I9" s="17" t="s">
        <v>51</v>
      </c>
    </row>
    <row r="10" spans="1:11" ht="24" customHeight="1" x14ac:dyDescent="0.3">
      <c r="A10" s="20"/>
      <c r="B10" s="33" t="s">
        <v>77</v>
      </c>
      <c r="C10" s="24"/>
      <c r="D10" s="17"/>
      <c r="E10" s="23"/>
      <c r="F10" s="17" t="s">
        <v>56</v>
      </c>
      <c r="G10" s="17" t="s">
        <v>57</v>
      </c>
      <c r="H10" s="17" t="s">
        <v>44</v>
      </c>
      <c r="I10" s="17" t="s">
        <v>52</v>
      </c>
    </row>
    <row r="11" spans="1:11" ht="18.75" x14ac:dyDescent="0.3">
      <c r="A11" s="20"/>
      <c r="B11" s="25" t="s">
        <v>31</v>
      </c>
      <c r="C11" s="27"/>
      <c r="D11" s="17"/>
      <c r="E11" s="23"/>
      <c r="F11" s="26" t="s">
        <v>48</v>
      </c>
      <c r="G11" s="26" t="s">
        <v>48</v>
      </c>
      <c r="H11" s="17"/>
      <c r="I11" s="26" t="s">
        <v>34</v>
      </c>
    </row>
    <row r="12" spans="1:11" ht="18.75" x14ac:dyDescent="0.3">
      <c r="A12" s="20"/>
      <c r="B12" s="25" t="s">
        <v>54</v>
      </c>
      <c r="C12" s="29">
        <v>79555</v>
      </c>
      <c r="D12" s="17"/>
      <c r="E12" s="23"/>
      <c r="F12" s="23"/>
      <c r="G12" s="23"/>
      <c r="H12" s="17"/>
      <c r="I12" s="28" t="s">
        <v>74</v>
      </c>
    </row>
    <row r="13" spans="1:11" ht="18.75" x14ac:dyDescent="0.3">
      <c r="A13" s="20"/>
      <c r="B13" s="25" t="s">
        <v>58</v>
      </c>
      <c r="C13" s="29">
        <v>79555</v>
      </c>
      <c r="D13" s="17"/>
      <c r="E13" s="23"/>
      <c r="F13" s="23"/>
      <c r="G13" s="23"/>
      <c r="H13" s="23"/>
      <c r="I13" s="17" t="s">
        <v>53</v>
      </c>
    </row>
    <row r="14" spans="1:11" ht="18.75" x14ac:dyDescent="0.3">
      <c r="A14" s="20"/>
      <c r="B14" s="25" t="s">
        <v>60</v>
      </c>
      <c r="C14" s="29">
        <v>79555</v>
      </c>
      <c r="D14" s="17"/>
      <c r="E14" s="23"/>
      <c r="F14" s="30"/>
      <c r="G14" s="23"/>
      <c r="H14" s="23"/>
      <c r="I14" s="17" t="s">
        <v>75</v>
      </c>
    </row>
    <row r="15" spans="1:11" ht="18.75" x14ac:dyDescent="0.3">
      <c r="A15" s="20"/>
      <c r="B15" s="25" t="s">
        <v>61</v>
      </c>
      <c r="C15" s="29">
        <v>79555</v>
      </c>
      <c r="D15" s="29"/>
      <c r="E15" s="23"/>
      <c r="F15" s="23"/>
      <c r="G15" s="23"/>
      <c r="H15" s="23"/>
      <c r="I15" s="17" t="s">
        <v>40</v>
      </c>
    </row>
    <row r="16" spans="1:11" ht="18.75" x14ac:dyDescent="0.3">
      <c r="A16" s="20"/>
      <c r="B16" s="25" t="s">
        <v>62</v>
      </c>
      <c r="C16" s="29">
        <v>79555</v>
      </c>
      <c r="D16" s="29"/>
      <c r="E16" s="23"/>
      <c r="F16" s="23"/>
      <c r="G16" s="23"/>
      <c r="H16" s="23"/>
      <c r="I16" s="17" t="s">
        <v>39</v>
      </c>
    </row>
    <row r="17" spans="1:9" ht="18.75" x14ac:dyDescent="0.3">
      <c r="A17" s="20"/>
      <c r="B17" s="25" t="s">
        <v>67</v>
      </c>
      <c r="C17" s="29">
        <v>79555</v>
      </c>
      <c r="D17" s="29"/>
      <c r="E17" s="23"/>
      <c r="F17" s="23"/>
      <c r="G17" s="23"/>
      <c r="H17" s="23"/>
      <c r="I17" s="17"/>
    </row>
    <row r="18" spans="1:9" ht="18.75" x14ac:dyDescent="0.3">
      <c r="A18" s="20"/>
      <c r="B18" s="25" t="s">
        <v>70</v>
      </c>
      <c r="C18" s="29">
        <v>79555</v>
      </c>
      <c r="D18" s="29"/>
      <c r="E18" s="23"/>
      <c r="F18" s="23"/>
      <c r="G18" s="23"/>
      <c r="H18" s="23"/>
      <c r="I18" s="17"/>
    </row>
    <row r="19" spans="1:9" ht="18.75" x14ac:dyDescent="0.3">
      <c r="A19" s="20"/>
      <c r="B19" s="25" t="s">
        <v>73</v>
      </c>
      <c r="C19" s="29">
        <v>79555</v>
      </c>
      <c r="D19" s="29"/>
      <c r="E19" s="23"/>
      <c r="F19" s="23"/>
      <c r="G19" s="23"/>
      <c r="H19" s="23"/>
      <c r="I19" s="17"/>
    </row>
    <row r="20" spans="1:9" ht="18.75" x14ac:dyDescent="0.3">
      <c r="A20" s="20"/>
      <c r="B20" s="25" t="s">
        <v>78</v>
      </c>
      <c r="C20" s="29">
        <v>79555</v>
      </c>
      <c r="D20" s="29"/>
      <c r="E20" s="23"/>
      <c r="F20" s="23"/>
      <c r="G20" s="23"/>
      <c r="H20" s="23"/>
      <c r="I20" s="17"/>
    </row>
    <row r="21" spans="1:9" ht="18.75" x14ac:dyDescent="0.3">
      <c r="A21" s="20"/>
      <c r="B21" s="25" t="s">
        <v>79</v>
      </c>
      <c r="C21" s="29">
        <v>79555</v>
      </c>
      <c r="D21" s="29"/>
      <c r="E21" s="23"/>
      <c r="F21" s="23"/>
      <c r="G21" s="23"/>
      <c r="H21" s="23"/>
      <c r="I21" s="17"/>
    </row>
    <row r="22" spans="1:9" ht="18.75" x14ac:dyDescent="0.3">
      <c r="A22" s="20"/>
      <c r="B22" s="25" t="s">
        <v>82</v>
      </c>
      <c r="C22" s="29">
        <v>79555</v>
      </c>
      <c r="D22" s="29"/>
      <c r="E22" s="23"/>
      <c r="F22" s="23"/>
      <c r="G22" s="23"/>
      <c r="H22" s="23"/>
      <c r="I22" s="17"/>
    </row>
    <row r="23" spans="1:9" ht="18.75" x14ac:dyDescent="0.3">
      <c r="A23" s="20"/>
      <c r="B23" s="25" t="s">
        <v>24</v>
      </c>
      <c r="C23" s="29">
        <f>SUM(C8-C12-C13-C14-C15-C16-C17-C18-C19-C20-C21-C22)</f>
        <v>79555</v>
      </c>
      <c r="D23" s="29"/>
      <c r="E23" s="23"/>
      <c r="F23" s="23"/>
      <c r="G23" s="23"/>
      <c r="H23" s="23"/>
      <c r="I23" s="17"/>
    </row>
    <row r="24" spans="1:9" ht="18.75" x14ac:dyDescent="0.3">
      <c r="A24" s="20"/>
      <c r="B24" s="25"/>
      <c r="C24" s="29"/>
      <c r="D24" s="29"/>
      <c r="E24" s="23"/>
      <c r="F24" s="23"/>
      <c r="G24" s="23"/>
      <c r="H24" s="23"/>
      <c r="I24" s="17"/>
    </row>
    <row r="25" spans="1:9" ht="18.75" x14ac:dyDescent="0.3">
      <c r="A25" s="20"/>
      <c r="B25" s="25"/>
      <c r="C25" s="29"/>
      <c r="D25" s="17"/>
      <c r="E25" s="23"/>
      <c r="F25" s="23"/>
      <c r="G25" s="23"/>
      <c r="H25" s="23"/>
      <c r="I25" s="17"/>
    </row>
    <row r="26" spans="1:9" ht="21" x14ac:dyDescent="0.2">
      <c r="A26" s="34"/>
      <c r="B26" s="61"/>
      <c r="C26" s="62"/>
      <c r="D26" s="34"/>
      <c r="E26" s="34"/>
      <c r="F26" s="34"/>
      <c r="G26" s="34"/>
      <c r="H26" s="34"/>
      <c r="I26" s="34"/>
    </row>
    <row r="27" spans="1:9" ht="21" x14ac:dyDescent="0.2">
      <c r="A27" s="5"/>
      <c r="B27" s="34"/>
      <c r="C27" s="34"/>
      <c r="D27" s="5"/>
      <c r="E27" s="5"/>
      <c r="F27" s="5"/>
      <c r="G27" s="5"/>
      <c r="H27" s="5"/>
      <c r="I27" s="5"/>
    </row>
    <row r="28" spans="1:9" ht="18.75" x14ac:dyDescent="0.2">
      <c r="A28" s="79" t="s">
        <v>0</v>
      </c>
      <c r="B28" s="6" t="s">
        <v>12</v>
      </c>
      <c r="C28" s="6" t="s">
        <v>14</v>
      </c>
      <c r="D28" s="79" t="s">
        <v>1</v>
      </c>
      <c r="E28" s="79" t="s">
        <v>9</v>
      </c>
      <c r="F28" s="7" t="s">
        <v>2</v>
      </c>
      <c r="G28" s="7" t="s">
        <v>20</v>
      </c>
      <c r="H28" s="79" t="s">
        <v>4</v>
      </c>
      <c r="I28" s="7" t="s">
        <v>5</v>
      </c>
    </row>
    <row r="29" spans="1:9" ht="18.75" x14ac:dyDescent="0.2">
      <c r="A29" s="80"/>
      <c r="B29" s="8" t="s">
        <v>11</v>
      </c>
      <c r="C29" s="8" t="s">
        <v>13</v>
      </c>
      <c r="D29" s="80"/>
      <c r="E29" s="80"/>
      <c r="F29" s="9" t="s">
        <v>3</v>
      </c>
      <c r="G29" s="9" t="s">
        <v>19</v>
      </c>
      <c r="H29" s="80"/>
      <c r="I29" s="9" t="s">
        <v>6</v>
      </c>
    </row>
    <row r="30" spans="1:9" ht="18.75" x14ac:dyDescent="0.2">
      <c r="A30" s="81"/>
      <c r="B30" s="10"/>
      <c r="C30" s="10"/>
      <c r="D30" s="81"/>
      <c r="E30" s="81"/>
      <c r="F30" s="11"/>
      <c r="G30" s="11"/>
      <c r="H30" s="81"/>
      <c r="I30" s="12" t="s">
        <v>7</v>
      </c>
    </row>
    <row r="31" spans="1:9" ht="18.75" x14ac:dyDescent="0.3">
      <c r="A31" s="20" t="s">
        <v>17</v>
      </c>
      <c r="B31" s="14" t="s">
        <v>28</v>
      </c>
      <c r="C31" s="31">
        <v>396000</v>
      </c>
      <c r="D31" s="32">
        <v>396000</v>
      </c>
      <c r="E31" s="17" t="s">
        <v>27</v>
      </c>
      <c r="F31" s="18" t="s">
        <v>36</v>
      </c>
      <c r="G31" s="17" t="s">
        <v>37</v>
      </c>
      <c r="H31" s="17" t="s">
        <v>50</v>
      </c>
      <c r="I31" s="19" t="s">
        <v>43</v>
      </c>
    </row>
    <row r="32" spans="1:9" ht="18.75" x14ac:dyDescent="0.3">
      <c r="A32" s="20"/>
      <c r="B32" s="21" t="s">
        <v>29</v>
      </c>
      <c r="C32" s="22"/>
      <c r="D32" s="23"/>
      <c r="E32" s="23"/>
      <c r="F32" s="17" t="s">
        <v>35</v>
      </c>
      <c r="G32" s="17" t="s">
        <v>35</v>
      </c>
      <c r="H32" s="17" t="s">
        <v>45</v>
      </c>
      <c r="I32" s="17" t="s">
        <v>55</v>
      </c>
    </row>
    <row r="33" spans="1:11" ht="18.75" x14ac:dyDescent="0.3">
      <c r="A33" s="20"/>
      <c r="B33" s="33" t="s">
        <v>30</v>
      </c>
      <c r="C33" s="24"/>
      <c r="D33" s="23"/>
      <c r="E33" s="23"/>
      <c r="F33" s="17" t="s">
        <v>56</v>
      </c>
      <c r="G33" s="17" t="s">
        <v>57</v>
      </c>
      <c r="H33" s="17" t="s">
        <v>44</v>
      </c>
      <c r="I33" s="17" t="s">
        <v>52</v>
      </c>
    </row>
    <row r="34" spans="1:11" ht="18.75" x14ac:dyDescent="0.3">
      <c r="A34" s="20"/>
      <c r="B34" s="25" t="s">
        <v>33</v>
      </c>
      <c r="C34" s="24"/>
      <c r="D34" s="23"/>
      <c r="E34" s="23"/>
      <c r="F34" s="26" t="s">
        <v>49</v>
      </c>
      <c r="G34" s="26" t="s">
        <v>49</v>
      </c>
      <c r="H34" s="17"/>
      <c r="I34" s="26" t="s">
        <v>34</v>
      </c>
    </row>
    <row r="35" spans="1:11" ht="18.75" x14ac:dyDescent="0.3">
      <c r="A35" s="20"/>
      <c r="B35" s="25" t="s">
        <v>32</v>
      </c>
      <c r="C35" s="27"/>
      <c r="D35" s="23"/>
      <c r="E35" s="23"/>
      <c r="F35" s="23"/>
      <c r="G35" s="23"/>
      <c r="H35" s="17"/>
      <c r="I35" s="28" t="s">
        <v>76</v>
      </c>
    </row>
    <row r="36" spans="1:11" ht="18.75" x14ac:dyDescent="0.3">
      <c r="A36" s="20"/>
      <c r="B36" s="25" t="s">
        <v>31</v>
      </c>
      <c r="C36" s="27"/>
      <c r="D36" s="23"/>
      <c r="E36" s="23"/>
      <c r="F36" s="23"/>
      <c r="G36" s="23"/>
      <c r="H36" s="23"/>
      <c r="I36" s="17" t="s">
        <v>53</v>
      </c>
    </row>
    <row r="37" spans="1:11" ht="18.75" x14ac:dyDescent="0.3">
      <c r="A37" s="20"/>
      <c r="B37" s="25" t="s">
        <v>54</v>
      </c>
      <c r="C37" s="29">
        <v>33000</v>
      </c>
      <c r="D37" s="23"/>
      <c r="E37" s="23"/>
      <c r="F37" s="23"/>
      <c r="G37" s="23"/>
      <c r="H37" s="23"/>
      <c r="I37" s="17" t="s">
        <v>75</v>
      </c>
    </row>
    <row r="38" spans="1:11" ht="18.75" x14ac:dyDescent="0.3">
      <c r="A38" s="20"/>
      <c r="B38" s="25" t="s">
        <v>58</v>
      </c>
      <c r="C38" s="29">
        <v>33000</v>
      </c>
      <c r="D38" s="23"/>
      <c r="E38" s="23"/>
      <c r="F38" s="23"/>
      <c r="G38" s="30"/>
      <c r="H38" s="23"/>
      <c r="I38" s="17" t="s">
        <v>38</v>
      </c>
    </row>
    <row r="39" spans="1:11" ht="20.25" x14ac:dyDescent="0.3">
      <c r="A39" s="20"/>
      <c r="B39" s="25" t="s">
        <v>60</v>
      </c>
      <c r="C39" s="29">
        <v>33000</v>
      </c>
      <c r="D39" s="23"/>
      <c r="E39" s="23"/>
      <c r="F39" s="23"/>
      <c r="G39" s="23"/>
      <c r="H39" s="23"/>
      <c r="I39" s="17" t="s">
        <v>39</v>
      </c>
      <c r="K39" s="2"/>
    </row>
    <row r="40" spans="1:11" ht="18.75" x14ac:dyDescent="0.3">
      <c r="A40" s="20"/>
      <c r="B40" s="25" t="s">
        <v>61</v>
      </c>
      <c r="C40" s="29">
        <v>33000</v>
      </c>
      <c r="D40" s="23"/>
      <c r="E40" s="23"/>
      <c r="F40" s="23"/>
      <c r="G40" s="23"/>
      <c r="H40" s="23"/>
      <c r="I40" s="17"/>
    </row>
    <row r="41" spans="1:11" ht="18.75" x14ac:dyDescent="0.3">
      <c r="A41" s="20"/>
      <c r="B41" s="25" t="s">
        <v>62</v>
      </c>
      <c r="C41" s="29">
        <v>33000</v>
      </c>
      <c r="D41" s="23"/>
      <c r="E41" s="23"/>
      <c r="F41" s="23"/>
      <c r="G41" s="23"/>
      <c r="H41" s="23"/>
      <c r="I41" s="17"/>
    </row>
    <row r="42" spans="1:11" ht="18.75" x14ac:dyDescent="0.3">
      <c r="A42" s="20"/>
      <c r="B42" s="25" t="s">
        <v>67</v>
      </c>
      <c r="C42" s="29">
        <v>33000</v>
      </c>
      <c r="D42" s="23"/>
      <c r="E42" s="23"/>
      <c r="F42" s="23"/>
      <c r="G42" s="23"/>
      <c r="H42" s="23"/>
      <c r="I42" s="17"/>
    </row>
    <row r="43" spans="1:11" ht="18.75" x14ac:dyDescent="0.3">
      <c r="A43" s="20"/>
      <c r="B43" s="25" t="s">
        <v>70</v>
      </c>
      <c r="C43" s="29">
        <v>33000</v>
      </c>
      <c r="D43" s="23"/>
      <c r="E43" s="23"/>
      <c r="F43" s="23"/>
      <c r="G43" s="30"/>
      <c r="H43" s="23"/>
      <c r="I43" s="17"/>
    </row>
    <row r="44" spans="1:11" ht="18.75" x14ac:dyDescent="0.3">
      <c r="A44" s="20"/>
      <c r="B44" s="25" t="s">
        <v>73</v>
      </c>
      <c r="C44" s="29">
        <v>33000</v>
      </c>
      <c r="D44" s="23"/>
      <c r="E44" s="23"/>
      <c r="F44" s="23"/>
      <c r="G44" s="30"/>
      <c r="H44" s="23"/>
      <c r="I44" s="17"/>
    </row>
    <row r="45" spans="1:11" ht="18.75" x14ac:dyDescent="0.3">
      <c r="A45" s="20"/>
      <c r="B45" s="25" t="s">
        <v>78</v>
      </c>
      <c r="C45" s="29">
        <v>33000</v>
      </c>
      <c r="D45" s="23"/>
      <c r="E45" s="23"/>
      <c r="F45" s="23"/>
      <c r="G45" s="30"/>
      <c r="H45" s="23"/>
      <c r="I45" s="17"/>
    </row>
    <row r="46" spans="1:11" ht="18.75" x14ac:dyDescent="0.3">
      <c r="A46" s="20"/>
      <c r="B46" s="25" t="s">
        <v>79</v>
      </c>
      <c r="C46" s="29">
        <v>33000</v>
      </c>
      <c r="D46" s="23"/>
      <c r="E46" s="23"/>
      <c r="F46" s="23"/>
      <c r="G46" s="30"/>
      <c r="H46" s="23"/>
      <c r="I46" s="17"/>
    </row>
    <row r="47" spans="1:11" ht="18.75" x14ac:dyDescent="0.3">
      <c r="A47" s="20"/>
      <c r="B47" s="25" t="s">
        <v>82</v>
      </c>
      <c r="C47" s="29">
        <v>33000</v>
      </c>
      <c r="D47" s="23"/>
      <c r="E47" s="23"/>
      <c r="F47" s="23"/>
      <c r="G47" s="30"/>
      <c r="H47" s="23"/>
      <c r="I47" s="17"/>
    </row>
    <row r="48" spans="1:11" ht="18.75" x14ac:dyDescent="0.3">
      <c r="A48" s="20"/>
      <c r="B48" s="25" t="s">
        <v>24</v>
      </c>
      <c r="C48" s="29">
        <f>SUM(C31-C37-C38-C39-C40-C41-C42-C43-C44-C45-C46-C47)</f>
        <v>33000</v>
      </c>
      <c r="D48" s="23"/>
      <c r="E48" s="23"/>
      <c r="F48" s="23"/>
      <c r="G48" s="23"/>
      <c r="H48" s="23"/>
      <c r="I48" s="17"/>
      <c r="K48" s="1"/>
    </row>
    <row r="49" spans="1:11" ht="18.75" x14ac:dyDescent="0.3">
      <c r="A49" s="20"/>
      <c r="B49" s="25"/>
      <c r="C49" s="29"/>
      <c r="D49" s="23"/>
      <c r="E49" s="23"/>
      <c r="F49" s="23"/>
      <c r="G49" s="23"/>
      <c r="H49" s="23"/>
      <c r="I49" s="17"/>
      <c r="K49" s="1"/>
    </row>
    <row r="50" spans="1:11" ht="18.75" x14ac:dyDescent="0.3">
      <c r="A50" s="20"/>
      <c r="B50" s="25"/>
      <c r="C50" s="29"/>
      <c r="D50" s="23"/>
      <c r="E50" s="23"/>
      <c r="F50" s="23"/>
      <c r="G50" s="23"/>
      <c r="H50" s="23"/>
      <c r="I50" s="17"/>
      <c r="K50" s="1"/>
    </row>
    <row r="51" spans="1:11" ht="18.75" x14ac:dyDescent="0.3">
      <c r="A51" s="20"/>
      <c r="B51" s="25"/>
      <c r="C51" s="29"/>
      <c r="D51" s="23"/>
      <c r="E51" s="23"/>
      <c r="F51" s="23"/>
      <c r="G51" s="23"/>
      <c r="H51" s="23"/>
      <c r="I51" s="23"/>
    </row>
    <row r="52" spans="1:11" ht="21" x14ac:dyDescent="0.2">
      <c r="A52" s="36"/>
      <c r="B52" s="18"/>
      <c r="C52" s="32"/>
      <c r="D52" s="36"/>
      <c r="E52" s="36"/>
      <c r="F52" s="36"/>
      <c r="G52" s="36"/>
      <c r="H52" s="36"/>
      <c r="I52" s="36"/>
    </row>
    <row r="53" spans="1:11" s="3" customFormat="1" ht="18.75" x14ac:dyDescent="0.2">
      <c r="A53" s="5"/>
      <c r="B53" s="5"/>
      <c r="C53" s="5"/>
      <c r="D53" s="5"/>
      <c r="E53" s="5"/>
      <c r="F53" s="5"/>
      <c r="G53" s="5"/>
      <c r="H53" s="5"/>
      <c r="I53" s="5"/>
    </row>
    <row r="54" spans="1:11" s="39" customFormat="1" ht="18.75" x14ac:dyDescent="0.2">
      <c r="A54" s="75" t="s">
        <v>0</v>
      </c>
      <c r="B54" s="37" t="s">
        <v>12</v>
      </c>
      <c r="C54" s="37" t="s">
        <v>14</v>
      </c>
      <c r="D54" s="75" t="s">
        <v>1</v>
      </c>
      <c r="E54" s="75" t="s">
        <v>9</v>
      </c>
      <c r="F54" s="38" t="s">
        <v>2</v>
      </c>
      <c r="G54" s="38" t="s">
        <v>20</v>
      </c>
      <c r="H54" s="75" t="s">
        <v>4</v>
      </c>
      <c r="I54" s="38" t="s">
        <v>5</v>
      </c>
    </row>
    <row r="55" spans="1:11" s="39" customFormat="1" ht="18.75" x14ac:dyDescent="0.2">
      <c r="A55" s="76"/>
      <c r="B55" s="40" t="s">
        <v>11</v>
      </c>
      <c r="C55" s="40" t="s">
        <v>13</v>
      </c>
      <c r="D55" s="76"/>
      <c r="E55" s="76"/>
      <c r="F55" s="41" t="s">
        <v>3</v>
      </c>
      <c r="G55" s="41" t="s">
        <v>19</v>
      </c>
      <c r="H55" s="76"/>
      <c r="I55" s="41" t="s">
        <v>6</v>
      </c>
    </row>
    <row r="56" spans="1:11" s="39" customFormat="1" ht="18.75" x14ac:dyDescent="0.2">
      <c r="A56" s="77"/>
      <c r="B56" s="42"/>
      <c r="C56" s="42"/>
      <c r="D56" s="77"/>
      <c r="E56" s="77"/>
      <c r="F56" s="43"/>
      <c r="G56" s="43"/>
      <c r="H56" s="77"/>
      <c r="I56" s="44" t="s">
        <v>7</v>
      </c>
    </row>
    <row r="57" spans="1:11" s="39" customFormat="1" ht="18.75" x14ac:dyDescent="0.3">
      <c r="A57" s="45" t="s">
        <v>41</v>
      </c>
      <c r="B57" s="46" t="s">
        <v>15</v>
      </c>
      <c r="C57" s="47">
        <v>100000</v>
      </c>
      <c r="D57" s="47">
        <v>100000</v>
      </c>
      <c r="E57" s="48" t="s">
        <v>8</v>
      </c>
      <c r="F57" s="48" t="s">
        <v>10</v>
      </c>
      <c r="G57" s="48" t="s">
        <v>10</v>
      </c>
      <c r="H57" s="48" t="s">
        <v>47</v>
      </c>
      <c r="I57" s="54" t="s">
        <v>26</v>
      </c>
    </row>
    <row r="58" spans="1:11" s="39" customFormat="1" ht="18.75" x14ac:dyDescent="0.3">
      <c r="A58" s="49"/>
      <c r="B58" s="25" t="s">
        <v>72</v>
      </c>
      <c r="C58" s="68">
        <v>3897.6</v>
      </c>
      <c r="D58" s="50"/>
      <c r="E58" s="50"/>
      <c r="F58" s="48" t="s">
        <v>22</v>
      </c>
      <c r="G58" s="48" t="s">
        <v>18</v>
      </c>
      <c r="H58" s="48" t="s">
        <v>46</v>
      </c>
      <c r="I58" s="51" t="s">
        <v>69</v>
      </c>
    </row>
    <row r="59" spans="1:11" s="39" customFormat="1" ht="18.75" x14ac:dyDescent="0.3">
      <c r="A59" s="49"/>
      <c r="B59" s="25" t="s">
        <v>73</v>
      </c>
      <c r="C59" s="68">
        <v>12733.95</v>
      </c>
      <c r="D59" s="50"/>
      <c r="E59" s="50"/>
      <c r="F59" s="48" t="s">
        <v>21</v>
      </c>
      <c r="G59" s="48" t="s">
        <v>23</v>
      </c>
      <c r="H59" s="60"/>
      <c r="I59" s="51" t="s">
        <v>68</v>
      </c>
    </row>
    <row r="60" spans="1:11" s="39" customFormat="1" ht="18.75" x14ac:dyDescent="0.3">
      <c r="A60" s="49"/>
      <c r="B60" s="25" t="s">
        <v>78</v>
      </c>
      <c r="C60" s="68">
        <v>12377.5</v>
      </c>
      <c r="D60" s="50"/>
      <c r="E60" s="50"/>
      <c r="F60" s="48"/>
      <c r="G60" s="48"/>
      <c r="H60" s="60"/>
      <c r="I60" s="51" t="s">
        <v>25</v>
      </c>
    </row>
    <row r="61" spans="1:11" s="39" customFormat="1" ht="18.75" x14ac:dyDescent="0.3">
      <c r="A61" s="49"/>
      <c r="B61" s="25" t="s">
        <v>79</v>
      </c>
      <c r="C61" s="68">
        <v>10555.5</v>
      </c>
      <c r="D61" s="50"/>
      <c r="E61" s="50"/>
      <c r="F61" s="48"/>
      <c r="G61" s="48"/>
      <c r="H61" s="60"/>
      <c r="I61" s="51"/>
    </row>
    <row r="62" spans="1:11" s="39" customFormat="1" ht="18.75" x14ac:dyDescent="0.3">
      <c r="A62" s="49"/>
      <c r="B62" s="25" t="s">
        <v>82</v>
      </c>
      <c r="C62" s="68">
        <v>47554</v>
      </c>
      <c r="D62" s="50"/>
      <c r="E62" s="50"/>
      <c r="F62" s="48"/>
      <c r="G62" s="48"/>
      <c r="H62" s="60"/>
      <c r="I62" s="51"/>
    </row>
    <row r="63" spans="1:11" s="39" customFormat="1" ht="18.75" x14ac:dyDescent="0.3">
      <c r="A63" s="49"/>
      <c r="B63" s="52" t="s">
        <v>65</v>
      </c>
      <c r="C63" s="53">
        <f>SUM(C58:C62)</f>
        <v>87118.55</v>
      </c>
      <c r="D63" s="50"/>
      <c r="E63" s="50"/>
      <c r="F63" s="50"/>
      <c r="G63" s="48"/>
      <c r="H63" s="50"/>
      <c r="I63" s="48"/>
    </row>
    <row r="64" spans="1:11" s="39" customFormat="1" ht="18.75" x14ac:dyDescent="0.3">
      <c r="A64" s="49"/>
      <c r="B64" s="48" t="s">
        <v>66</v>
      </c>
      <c r="C64" s="46">
        <f>SUM(C57-C63)</f>
        <v>12881.449999999997</v>
      </c>
      <c r="D64" s="50"/>
      <c r="E64" s="50"/>
      <c r="F64" s="51"/>
      <c r="G64" s="51"/>
      <c r="H64" s="50"/>
      <c r="I64" s="48"/>
    </row>
    <row r="65" spans="1:9" s="39" customFormat="1" ht="18.75" x14ac:dyDescent="0.2">
      <c r="A65" s="54"/>
      <c r="B65" s="52"/>
      <c r="C65" s="55"/>
      <c r="D65" s="48"/>
      <c r="E65" s="48"/>
      <c r="F65" s="51"/>
      <c r="G65" s="51"/>
      <c r="H65" s="48"/>
      <c r="I65" s="48"/>
    </row>
    <row r="66" spans="1:9" s="39" customFormat="1" ht="18.75" x14ac:dyDescent="0.3">
      <c r="A66" s="49"/>
      <c r="B66" s="58"/>
      <c r="C66" s="46"/>
      <c r="D66" s="50"/>
      <c r="E66" s="50"/>
      <c r="F66" s="56"/>
      <c r="G66" s="51"/>
      <c r="H66" s="50"/>
      <c r="I66" s="50"/>
    </row>
    <row r="67" spans="1:9" s="39" customFormat="1" ht="18.75" x14ac:dyDescent="0.3">
      <c r="A67" s="49"/>
      <c r="B67" s="50"/>
      <c r="C67" s="46"/>
      <c r="D67" s="50"/>
      <c r="E67" s="50"/>
      <c r="F67" s="50"/>
      <c r="G67" s="50"/>
      <c r="H67" s="50"/>
      <c r="I67" s="50"/>
    </row>
    <row r="68" spans="1:9" s="39" customFormat="1" ht="18.75" x14ac:dyDescent="0.3">
      <c r="A68" s="49"/>
      <c r="B68" s="59"/>
      <c r="C68" s="50"/>
      <c r="D68" s="50"/>
      <c r="E68" s="50"/>
      <c r="F68" s="50"/>
      <c r="G68" s="50"/>
      <c r="H68" s="50"/>
      <c r="I68" s="50"/>
    </row>
    <row r="69" spans="1:9" s="39" customFormat="1" ht="18.75" x14ac:dyDescent="0.3">
      <c r="A69" s="49"/>
      <c r="B69" s="50"/>
      <c r="C69" s="50"/>
      <c r="D69" s="50"/>
      <c r="E69" s="50"/>
      <c r="F69" s="50"/>
      <c r="G69" s="50"/>
      <c r="H69" s="50"/>
      <c r="I69" s="50"/>
    </row>
    <row r="70" spans="1:9" s="39" customFormat="1" ht="18.75" x14ac:dyDescent="0.3">
      <c r="A70" s="49"/>
      <c r="B70" s="50"/>
      <c r="C70" s="50"/>
      <c r="D70" s="50"/>
      <c r="E70" s="50"/>
      <c r="F70" s="50"/>
      <c r="G70" s="50"/>
      <c r="H70" s="50"/>
      <c r="I70" s="50"/>
    </row>
    <row r="71" spans="1:9" s="39" customFormat="1" ht="18.75" x14ac:dyDescent="0.3">
      <c r="A71" s="49"/>
      <c r="B71" s="50"/>
      <c r="C71" s="50"/>
      <c r="D71" s="50"/>
      <c r="E71" s="50"/>
      <c r="F71" s="50"/>
      <c r="G71" s="50"/>
      <c r="H71" s="50"/>
      <c r="I71" s="50"/>
    </row>
    <row r="72" spans="1:9" s="39" customFormat="1" ht="18.75" x14ac:dyDescent="0.3">
      <c r="A72" s="49"/>
      <c r="B72" s="50"/>
      <c r="C72" s="50"/>
      <c r="D72" s="50"/>
      <c r="E72" s="50"/>
      <c r="F72" s="50"/>
      <c r="G72" s="50"/>
      <c r="H72" s="50"/>
      <c r="I72" s="50"/>
    </row>
    <row r="73" spans="1:9" s="39" customFormat="1" ht="18.75" x14ac:dyDescent="0.3">
      <c r="A73" s="49"/>
      <c r="B73" s="50"/>
      <c r="C73" s="50"/>
      <c r="D73" s="50"/>
      <c r="E73" s="50"/>
      <c r="F73" s="50"/>
      <c r="G73" s="50"/>
      <c r="H73" s="50"/>
      <c r="I73" s="50"/>
    </row>
    <row r="74" spans="1:9" s="39" customFormat="1" ht="18.75" x14ac:dyDescent="0.3">
      <c r="A74" s="49"/>
      <c r="B74" s="50"/>
      <c r="C74" s="50"/>
      <c r="D74" s="50"/>
      <c r="E74" s="50"/>
      <c r="F74" s="50"/>
      <c r="G74" s="50"/>
      <c r="H74" s="50"/>
      <c r="I74" s="50"/>
    </row>
    <row r="75" spans="1:9" s="39" customFormat="1" ht="18.75" x14ac:dyDescent="0.3">
      <c r="A75" s="49"/>
      <c r="B75" s="50"/>
      <c r="C75" s="50"/>
      <c r="D75" s="50"/>
      <c r="E75" s="50"/>
      <c r="F75" s="50"/>
      <c r="G75" s="50"/>
      <c r="H75" s="50"/>
      <c r="I75" s="50"/>
    </row>
    <row r="76" spans="1:9" s="39" customFormat="1" ht="18.75" x14ac:dyDescent="0.3">
      <c r="A76" s="49"/>
      <c r="B76" s="50"/>
      <c r="C76" s="50"/>
      <c r="D76" s="50"/>
      <c r="E76" s="50"/>
      <c r="F76" s="50"/>
      <c r="G76" s="50"/>
      <c r="H76" s="50"/>
      <c r="I76" s="50"/>
    </row>
    <row r="77" spans="1:9" s="39" customFormat="1" ht="18.75" x14ac:dyDescent="0.3">
      <c r="A77" s="49"/>
      <c r="B77" s="50"/>
      <c r="C77" s="50"/>
      <c r="D77" s="50"/>
      <c r="E77" s="50"/>
      <c r="F77" s="50"/>
      <c r="G77" s="50"/>
      <c r="H77" s="50"/>
      <c r="I77" s="50"/>
    </row>
    <row r="78" spans="1:9" s="39" customFormat="1" ht="18.75" x14ac:dyDescent="0.3">
      <c r="A78" s="49"/>
      <c r="B78" s="50"/>
      <c r="C78" s="50"/>
      <c r="D78" s="50"/>
      <c r="E78" s="50"/>
      <c r="F78" s="50"/>
      <c r="G78" s="50"/>
      <c r="H78" s="50"/>
      <c r="I78" s="50"/>
    </row>
    <row r="79" spans="1:9" ht="18.75" x14ac:dyDescent="0.3">
      <c r="A79" s="65"/>
      <c r="B79" s="66"/>
      <c r="C79" s="66"/>
      <c r="D79" s="66"/>
      <c r="E79" s="66"/>
      <c r="F79" s="66"/>
      <c r="G79" s="66"/>
      <c r="H79" s="66"/>
      <c r="I79" s="66"/>
    </row>
    <row r="80" spans="1:9" ht="18.75" x14ac:dyDescent="0.2">
      <c r="A80" s="5"/>
      <c r="B80" s="5"/>
      <c r="C80" s="5"/>
      <c r="D80" s="5"/>
      <c r="E80" s="5"/>
      <c r="F80" s="5"/>
      <c r="G80" s="5"/>
      <c r="H80" s="5"/>
      <c r="I80" s="5"/>
    </row>
    <row r="81" spans="1:9" ht="18.75" x14ac:dyDescent="0.2">
      <c r="A81" s="75" t="s">
        <v>0</v>
      </c>
      <c r="B81" s="63" t="s">
        <v>12</v>
      </c>
      <c r="C81" s="63" t="s">
        <v>14</v>
      </c>
      <c r="D81" s="75" t="s">
        <v>1</v>
      </c>
      <c r="E81" s="75" t="s">
        <v>9</v>
      </c>
      <c r="F81" s="38" t="s">
        <v>2</v>
      </c>
      <c r="G81" s="38" t="s">
        <v>20</v>
      </c>
      <c r="H81" s="75" t="s">
        <v>4</v>
      </c>
      <c r="I81" s="38" t="s">
        <v>5</v>
      </c>
    </row>
    <row r="82" spans="1:9" ht="18.75" x14ac:dyDescent="0.2">
      <c r="A82" s="76"/>
      <c r="B82" s="64" t="s">
        <v>11</v>
      </c>
      <c r="C82" s="64" t="s">
        <v>13</v>
      </c>
      <c r="D82" s="76"/>
      <c r="E82" s="76"/>
      <c r="F82" s="41" t="s">
        <v>3</v>
      </c>
      <c r="G82" s="41" t="s">
        <v>19</v>
      </c>
      <c r="H82" s="76"/>
      <c r="I82" s="41" t="s">
        <v>6</v>
      </c>
    </row>
    <row r="83" spans="1:9" ht="18.75" x14ac:dyDescent="0.2">
      <c r="A83" s="77"/>
      <c r="B83" s="42"/>
      <c r="C83" s="42"/>
      <c r="D83" s="77"/>
      <c r="E83" s="77"/>
      <c r="F83" s="43"/>
      <c r="G83" s="43"/>
      <c r="H83" s="77"/>
      <c r="I83" s="44" t="s">
        <v>7</v>
      </c>
    </row>
    <row r="84" spans="1:9" ht="18.75" x14ac:dyDescent="0.3">
      <c r="A84" s="45" t="s">
        <v>42</v>
      </c>
      <c r="B84" s="67" t="s">
        <v>83</v>
      </c>
      <c r="C84" s="70">
        <v>62510.47</v>
      </c>
      <c r="D84" s="70">
        <v>62510.47</v>
      </c>
      <c r="E84" s="48" t="s">
        <v>8</v>
      </c>
      <c r="F84" s="51" t="s">
        <v>80</v>
      </c>
      <c r="G84" s="51" t="s">
        <v>80</v>
      </c>
      <c r="H84" s="48" t="s">
        <v>47</v>
      </c>
      <c r="I84" s="54" t="s">
        <v>26</v>
      </c>
    </row>
    <row r="85" spans="1:9" ht="18.75" x14ac:dyDescent="0.3">
      <c r="A85" s="49"/>
      <c r="B85" s="35" t="s">
        <v>85</v>
      </c>
      <c r="C85" s="29"/>
      <c r="D85" s="50"/>
      <c r="E85" s="50"/>
      <c r="F85" s="26" t="s">
        <v>22</v>
      </c>
      <c r="G85" s="26" t="s">
        <v>22</v>
      </c>
      <c r="H85" s="48" t="s">
        <v>46</v>
      </c>
      <c r="I85" s="51" t="s">
        <v>86</v>
      </c>
    </row>
    <row r="86" spans="1:9" ht="18.75" x14ac:dyDescent="0.3">
      <c r="A86" s="49"/>
      <c r="B86" s="35" t="s">
        <v>84</v>
      </c>
      <c r="C86" s="29"/>
      <c r="D86" s="50"/>
      <c r="E86" s="50"/>
      <c r="F86" s="26" t="s">
        <v>87</v>
      </c>
      <c r="G86" s="26" t="s">
        <v>87</v>
      </c>
      <c r="H86" s="26"/>
      <c r="I86" s="51" t="s">
        <v>88</v>
      </c>
    </row>
    <row r="87" spans="1:9" ht="18.75" x14ac:dyDescent="0.3">
      <c r="A87" s="49"/>
      <c r="B87" s="52"/>
      <c r="C87" s="53"/>
      <c r="D87" s="50"/>
      <c r="E87" s="50"/>
      <c r="F87" s="51"/>
      <c r="G87" s="26"/>
      <c r="H87" s="17"/>
      <c r="I87" s="48"/>
    </row>
    <row r="88" spans="1:9" ht="18.75" x14ac:dyDescent="0.3">
      <c r="A88" s="49"/>
      <c r="B88" s="48"/>
      <c r="C88" s="46"/>
      <c r="D88" s="50"/>
      <c r="E88" s="50"/>
      <c r="F88" s="26"/>
      <c r="G88" s="26"/>
      <c r="H88" s="50"/>
      <c r="I88" s="48"/>
    </row>
    <row r="89" spans="1:9" ht="18.75" x14ac:dyDescent="0.2">
      <c r="A89" s="54"/>
      <c r="B89" s="52"/>
      <c r="C89" s="55"/>
      <c r="D89" s="48"/>
      <c r="E89" s="48"/>
      <c r="F89" s="26"/>
      <c r="G89" s="51"/>
      <c r="H89" s="48"/>
      <c r="I89" s="48"/>
    </row>
    <row r="90" spans="1:9" ht="18.75" x14ac:dyDescent="0.3">
      <c r="A90" s="49"/>
      <c r="B90" s="35"/>
      <c r="C90" s="57"/>
      <c r="D90" s="50"/>
      <c r="E90" s="50"/>
      <c r="F90" s="69"/>
      <c r="G90" s="51"/>
      <c r="H90" s="50"/>
      <c r="I90" s="50"/>
    </row>
    <row r="91" spans="1:9" ht="18.75" x14ac:dyDescent="0.3">
      <c r="A91" s="49"/>
      <c r="B91" s="58"/>
      <c r="C91" s="46"/>
      <c r="D91" s="50"/>
      <c r="E91" s="50"/>
      <c r="F91" s="69"/>
      <c r="G91" s="51"/>
      <c r="H91" s="50"/>
      <c r="I91" s="50"/>
    </row>
    <row r="92" spans="1:9" ht="18.75" x14ac:dyDescent="0.3">
      <c r="A92" s="49"/>
      <c r="B92" s="50"/>
      <c r="C92" s="46"/>
      <c r="D92" s="50"/>
      <c r="E92" s="50"/>
      <c r="F92" s="26"/>
      <c r="G92" s="50"/>
      <c r="H92" s="50"/>
      <c r="I92" s="50"/>
    </row>
    <row r="93" spans="1:9" ht="18.75" x14ac:dyDescent="0.3">
      <c r="A93" s="49"/>
      <c r="B93" s="59"/>
      <c r="C93" s="50"/>
      <c r="D93" s="50"/>
      <c r="E93" s="50"/>
      <c r="F93" s="26"/>
      <c r="G93" s="50"/>
      <c r="H93" s="50"/>
      <c r="I93" s="50"/>
    </row>
    <row r="94" spans="1:9" ht="18.75" x14ac:dyDescent="0.3">
      <c r="A94" s="49"/>
      <c r="B94" s="50"/>
      <c r="C94" s="50"/>
      <c r="D94" s="50"/>
      <c r="E94" s="50"/>
      <c r="F94" s="50"/>
      <c r="G94" s="50"/>
      <c r="H94" s="50"/>
      <c r="I94" s="50"/>
    </row>
    <row r="95" spans="1:9" ht="18.75" x14ac:dyDescent="0.3">
      <c r="A95" s="49"/>
      <c r="B95" s="50"/>
      <c r="C95" s="50"/>
      <c r="D95" s="50"/>
      <c r="E95" s="50"/>
      <c r="F95" s="50"/>
      <c r="G95" s="50"/>
      <c r="H95" s="50"/>
      <c r="I95" s="50"/>
    </row>
    <row r="96" spans="1:9" ht="18.75" x14ac:dyDescent="0.3">
      <c r="A96" s="49"/>
      <c r="B96" s="50"/>
      <c r="C96" s="50"/>
      <c r="D96" s="50"/>
      <c r="E96" s="50"/>
      <c r="F96" s="50"/>
      <c r="G96" s="50"/>
      <c r="H96" s="50"/>
      <c r="I96" s="50"/>
    </row>
    <row r="97" spans="1:9" ht="18.75" x14ac:dyDescent="0.3">
      <c r="A97" s="49"/>
      <c r="B97" s="50"/>
      <c r="C97" s="50"/>
      <c r="D97" s="50"/>
      <c r="E97" s="50"/>
      <c r="F97" s="50"/>
      <c r="G97" s="50"/>
      <c r="H97" s="50"/>
      <c r="I97" s="50"/>
    </row>
    <row r="98" spans="1:9" ht="18.75" x14ac:dyDescent="0.3">
      <c r="A98" s="49"/>
      <c r="B98" s="50"/>
      <c r="C98" s="50"/>
      <c r="D98" s="50"/>
      <c r="E98" s="50"/>
      <c r="F98" s="50"/>
      <c r="G98" s="50"/>
      <c r="H98" s="50"/>
      <c r="I98" s="50"/>
    </row>
    <row r="99" spans="1:9" ht="18.75" x14ac:dyDescent="0.3">
      <c r="A99" s="49"/>
      <c r="B99" s="50"/>
      <c r="C99" s="50"/>
      <c r="D99" s="50"/>
      <c r="E99" s="50"/>
      <c r="F99" s="50"/>
      <c r="G99" s="50"/>
      <c r="H99" s="50"/>
      <c r="I99" s="50"/>
    </row>
    <row r="100" spans="1:9" ht="18.75" x14ac:dyDescent="0.3">
      <c r="A100" s="49"/>
      <c r="B100" s="50"/>
      <c r="C100" s="50"/>
      <c r="D100" s="50"/>
      <c r="E100" s="50"/>
      <c r="F100" s="50"/>
      <c r="G100" s="50"/>
      <c r="H100" s="50"/>
      <c r="I100" s="50"/>
    </row>
    <row r="101" spans="1:9" ht="18.75" x14ac:dyDescent="0.3">
      <c r="A101" s="49"/>
      <c r="B101" s="50"/>
      <c r="C101" s="50"/>
      <c r="D101" s="50"/>
      <c r="E101" s="50"/>
      <c r="F101" s="50"/>
      <c r="G101" s="50"/>
      <c r="H101" s="50"/>
      <c r="I101" s="50"/>
    </row>
    <row r="102" spans="1:9" ht="18.75" x14ac:dyDescent="0.3">
      <c r="A102" s="49"/>
      <c r="B102" s="50"/>
      <c r="C102" s="50"/>
      <c r="D102" s="50"/>
      <c r="E102" s="50"/>
      <c r="F102" s="50"/>
      <c r="G102" s="50"/>
      <c r="H102" s="50"/>
      <c r="I102" s="50"/>
    </row>
    <row r="103" spans="1:9" ht="18.75" x14ac:dyDescent="0.3">
      <c r="A103" s="49"/>
      <c r="B103" s="50"/>
      <c r="C103" s="50"/>
      <c r="D103" s="50"/>
      <c r="E103" s="50"/>
      <c r="F103" s="50"/>
      <c r="G103" s="50"/>
      <c r="H103" s="50"/>
      <c r="I103" s="50"/>
    </row>
    <row r="104" spans="1:9" ht="18.75" x14ac:dyDescent="0.3">
      <c r="A104" s="49"/>
      <c r="B104" s="50"/>
      <c r="C104" s="50" t="s">
        <v>81</v>
      </c>
      <c r="D104" s="50"/>
      <c r="E104" s="50"/>
      <c r="F104" s="50"/>
      <c r="G104" s="50"/>
      <c r="H104" s="50"/>
      <c r="I104" s="50"/>
    </row>
    <row r="105" spans="1:9" ht="18.75" x14ac:dyDescent="0.3">
      <c r="A105" s="65"/>
      <c r="B105" s="66"/>
      <c r="C105" s="66"/>
      <c r="D105" s="66"/>
      <c r="E105" s="66"/>
      <c r="F105" s="66"/>
      <c r="G105" s="66"/>
      <c r="H105" s="66"/>
      <c r="I105" s="66"/>
    </row>
    <row r="106" spans="1:9" ht="18.75" x14ac:dyDescent="0.2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8.75" x14ac:dyDescent="0.2">
      <c r="A107" s="75" t="s">
        <v>0</v>
      </c>
      <c r="B107" s="71" t="s">
        <v>12</v>
      </c>
      <c r="C107" s="71" t="s">
        <v>14</v>
      </c>
      <c r="D107" s="75" t="s">
        <v>1</v>
      </c>
      <c r="E107" s="75" t="s">
        <v>9</v>
      </c>
      <c r="F107" s="38" t="s">
        <v>2</v>
      </c>
      <c r="G107" s="38" t="s">
        <v>20</v>
      </c>
      <c r="H107" s="75" t="s">
        <v>4</v>
      </c>
      <c r="I107" s="38" t="s">
        <v>5</v>
      </c>
    </row>
    <row r="108" spans="1:9" ht="18.75" x14ac:dyDescent="0.2">
      <c r="A108" s="76"/>
      <c r="B108" s="72" t="s">
        <v>11</v>
      </c>
      <c r="C108" s="72" t="s">
        <v>13</v>
      </c>
      <c r="D108" s="76"/>
      <c r="E108" s="76"/>
      <c r="F108" s="41" t="s">
        <v>3</v>
      </c>
      <c r="G108" s="41" t="s">
        <v>19</v>
      </c>
      <c r="H108" s="76"/>
      <c r="I108" s="41" t="s">
        <v>6</v>
      </c>
    </row>
    <row r="109" spans="1:9" ht="18.75" x14ac:dyDescent="0.2">
      <c r="A109" s="77"/>
      <c r="B109" s="42"/>
      <c r="C109" s="42"/>
      <c r="D109" s="77"/>
      <c r="E109" s="77"/>
      <c r="F109" s="43"/>
      <c r="G109" s="43"/>
      <c r="H109" s="77"/>
      <c r="I109" s="44" t="s">
        <v>7</v>
      </c>
    </row>
    <row r="110" spans="1:9" ht="18.75" x14ac:dyDescent="0.3">
      <c r="A110" s="45" t="s">
        <v>95</v>
      </c>
      <c r="B110" s="67" t="s">
        <v>89</v>
      </c>
      <c r="C110" s="70">
        <v>4800</v>
      </c>
      <c r="D110" s="70">
        <v>4800</v>
      </c>
      <c r="E110" s="48" t="s">
        <v>8</v>
      </c>
      <c r="F110" s="51" t="s">
        <v>92</v>
      </c>
      <c r="G110" s="51" t="s">
        <v>92</v>
      </c>
      <c r="H110" s="48" t="s">
        <v>47</v>
      </c>
      <c r="I110" s="54" t="s">
        <v>26</v>
      </c>
    </row>
    <row r="111" spans="1:9" ht="18.75" x14ac:dyDescent="0.3">
      <c r="A111" s="49"/>
      <c r="B111" s="35" t="s">
        <v>90</v>
      </c>
      <c r="C111" s="29"/>
      <c r="D111" s="50"/>
      <c r="E111" s="50"/>
      <c r="F111" s="26" t="s">
        <v>22</v>
      </c>
      <c r="G111" s="26" t="s">
        <v>22</v>
      </c>
      <c r="H111" s="48" t="s">
        <v>46</v>
      </c>
      <c r="I111" s="51" t="s">
        <v>93</v>
      </c>
    </row>
    <row r="112" spans="1:9" ht="18.75" x14ac:dyDescent="0.3">
      <c r="A112" s="49"/>
      <c r="B112" s="35"/>
      <c r="C112" s="29"/>
      <c r="D112" s="50"/>
      <c r="E112" s="50"/>
      <c r="F112" s="26" t="s">
        <v>91</v>
      </c>
      <c r="G112" s="26" t="s">
        <v>91</v>
      </c>
      <c r="H112" s="26"/>
      <c r="I112" s="51" t="s">
        <v>94</v>
      </c>
    </row>
    <row r="113" spans="1:9" ht="18.75" x14ac:dyDescent="0.3">
      <c r="A113" s="49"/>
      <c r="B113" s="52"/>
      <c r="C113" s="53"/>
      <c r="D113" s="50"/>
      <c r="E113" s="50"/>
      <c r="F113" s="51"/>
      <c r="G113" s="26"/>
      <c r="H113" s="17"/>
      <c r="I113" s="48"/>
    </row>
    <row r="114" spans="1:9" ht="18.75" x14ac:dyDescent="0.3">
      <c r="A114" s="49"/>
      <c r="B114" s="48"/>
      <c r="C114" s="46"/>
      <c r="D114" s="50"/>
      <c r="E114" s="50"/>
      <c r="F114" s="26"/>
      <c r="G114" s="26"/>
      <c r="H114" s="50"/>
      <c r="I114" s="48"/>
    </row>
    <row r="115" spans="1:9" ht="18.75" x14ac:dyDescent="0.2">
      <c r="A115" s="54"/>
      <c r="B115" s="52"/>
      <c r="C115" s="55"/>
      <c r="D115" s="48"/>
      <c r="E115" s="48"/>
      <c r="F115" s="26"/>
      <c r="G115" s="51"/>
      <c r="H115" s="48"/>
      <c r="I115" s="48"/>
    </row>
    <row r="116" spans="1:9" ht="18.75" x14ac:dyDescent="0.3">
      <c r="A116" s="49"/>
      <c r="B116" s="35"/>
      <c r="C116" s="57"/>
      <c r="D116" s="50"/>
      <c r="E116" s="50"/>
      <c r="F116" s="69"/>
      <c r="G116" s="51"/>
      <c r="H116" s="50"/>
      <c r="I116" s="50"/>
    </row>
    <row r="117" spans="1:9" ht="18.75" x14ac:dyDescent="0.3">
      <c r="A117" s="49"/>
      <c r="B117" s="58"/>
      <c r="C117" s="46"/>
      <c r="D117" s="50"/>
      <c r="E117" s="50"/>
      <c r="F117" s="69"/>
      <c r="G117" s="51"/>
      <c r="H117" s="50"/>
      <c r="I117" s="50"/>
    </row>
    <row r="118" spans="1:9" ht="18.75" x14ac:dyDescent="0.3">
      <c r="A118" s="49"/>
      <c r="B118" s="50"/>
      <c r="C118" s="46"/>
      <c r="D118" s="50"/>
      <c r="E118" s="50"/>
      <c r="F118" s="26"/>
      <c r="G118" s="50"/>
      <c r="H118" s="50"/>
      <c r="I118" s="50"/>
    </row>
    <row r="119" spans="1:9" ht="18.75" x14ac:dyDescent="0.3">
      <c r="A119" s="49"/>
      <c r="B119" s="59"/>
      <c r="C119" s="50"/>
      <c r="D119" s="50"/>
      <c r="E119" s="50"/>
      <c r="F119" s="26"/>
      <c r="G119" s="50"/>
      <c r="H119" s="50"/>
      <c r="I119" s="50"/>
    </row>
    <row r="120" spans="1:9" ht="18.75" x14ac:dyDescent="0.3">
      <c r="A120" s="49"/>
      <c r="B120" s="50"/>
      <c r="C120" s="50"/>
      <c r="D120" s="50"/>
      <c r="E120" s="50"/>
      <c r="F120" s="50"/>
      <c r="G120" s="50"/>
      <c r="H120" s="50"/>
      <c r="I120" s="50"/>
    </row>
    <row r="121" spans="1:9" ht="18.75" x14ac:dyDescent="0.3">
      <c r="A121" s="49"/>
      <c r="B121" s="50"/>
      <c r="C121" s="50"/>
      <c r="D121" s="50"/>
      <c r="E121" s="50"/>
      <c r="F121" s="50"/>
      <c r="G121" s="50"/>
      <c r="H121" s="50"/>
      <c r="I121" s="50"/>
    </row>
    <row r="122" spans="1:9" ht="18.75" x14ac:dyDescent="0.3">
      <c r="A122" s="49"/>
      <c r="B122" s="50"/>
      <c r="C122" s="50"/>
      <c r="D122" s="50"/>
      <c r="E122" s="50"/>
      <c r="F122" s="50"/>
      <c r="G122" s="50"/>
      <c r="H122" s="50"/>
      <c r="I122" s="50"/>
    </row>
    <row r="123" spans="1:9" ht="18.75" x14ac:dyDescent="0.3">
      <c r="A123" s="49"/>
      <c r="B123" s="50"/>
      <c r="C123" s="50"/>
      <c r="D123" s="50"/>
      <c r="E123" s="50"/>
      <c r="F123" s="50"/>
      <c r="G123" s="50"/>
      <c r="H123" s="50"/>
      <c r="I123" s="50"/>
    </row>
    <row r="124" spans="1:9" ht="18.75" x14ac:dyDescent="0.3">
      <c r="A124" s="49"/>
      <c r="B124" s="50"/>
      <c r="C124" s="50"/>
      <c r="D124" s="50"/>
      <c r="E124" s="50"/>
      <c r="F124" s="50"/>
      <c r="G124" s="50"/>
      <c r="H124" s="50"/>
      <c r="I124" s="50"/>
    </row>
    <row r="125" spans="1:9" ht="18.75" x14ac:dyDescent="0.3">
      <c r="A125" s="49"/>
      <c r="B125" s="50"/>
      <c r="C125" s="50"/>
      <c r="D125" s="50"/>
      <c r="E125" s="50"/>
      <c r="F125" s="50"/>
      <c r="G125" s="50"/>
      <c r="H125" s="50"/>
      <c r="I125" s="50"/>
    </row>
    <row r="126" spans="1:9" ht="18.75" x14ac:dyDescent="0.3">
      <c r="A126" s="49"/>
      <c r="B126" s="50"/>
      <c r="C126" s="50"/>
      <c r="D126" s="50"/>
      <c r="E126" s="50"/>
      <c r="F126" s="50"/>
      <c r="G126" s="50"/>
      <c r="H126" s="50"/>
      <c r="I126" s="50"/>
    </row>
    <row r="127" spans="1:9" ht="18.75" x14ac:dyDescent="0.3">
      <c r="A127" s="49"/>
      <c r="B127" s="50"/>
      <c r="C127" s="50"/>
      <c r="D127" s="50"/>
      <c r="E127" s="50"/>
      <c r="F127" s="50"/>
      <c r="G127" s="50"/>
      <c r="H127" s="50"/>
      <c r="I127" s="50"/>
    </row>
    <row r="128" spans="1:9" ht="18.75" x14ac:dyDescent="0.3">
      <c r="A128" s="49"/>
      <c r="B128" s="50"/>
      <c r="C128" s="50"/>
      <c r="D128" s="50"/>
      <c r="E128" s="50"/>
      <c r="F128" s="50"/>
      <c r="G128" s="50"/>
      <c r="H128" s="50"/>
      <c r="I128" s="50"/>
    </row>
    <row r="129" spans="1:9" ht="18.75" x14ac:dyDescent="0.3">
      <c r="A129" s="49"/>
      <c r="B129" s="50"/>
      <c r="C129" s="50"/>
      <c r="D129" s="50"/>
      <c r="E129" s="50"/>
      <c r="F129" s="50"/>
      <c r="G129" s="50"/>
      <c r="H129" s="50"/>
      <c r="I129" s="50"/>
    </row>
    <row r="130" spans="1:9" ht="18.75" x14ac:dyDescent="0.3">
      <c r="A130" s="49"/>
      <c r="B130" s="50"/>
      <c r="C130" s="50" t="s">
        <v>81</v>
      </c>
      <c r="D130" s="50"/>
      <c r="E130" s="50"/>
      <c r="F130" s="50"/>
      <c r="G130" s="50"/>
      <c r="H130" s="50"/>
      <c r="I130" s="50"/>
    </row>
    <row r="131" spans="1:9" ht="18.75" x14ac:dyDescent="0.3">
      <c r="A131" s="65"/>
      <c r="B131" s="66"/>
      <c r="C131" s="66"/>
      <c r="D131" s="66"/>
      <c r="E131" s="66"/>
      <c r="F131" s="66"/>
      <c r="G131" s="66"/>
      <c r="H131" s="66"/>
      <c r="I131" s="66"/>
    </row>
    <row r="132" spans="1:9" ht="18.75" x14ac:dyDescent="0.2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8.75" x14ac:dyDescent="0.2">
      <c r="A133" s="75" t="s">
        <v>0</v>
      </c>
      <c r="B133" s="73" t="s">
        <v>12</v>
      </c>
      <c r="C133" s="73" t="s">
        <v>14</v>
      </c>
      <c r="D133" s="75" t="s">
        <v>1</v>
      </c>
      <c r="E133" s="75" t="s">
        <v>9</v>
      </c>
      <c r="F133" s="38" t="s">
        <v>2</v>
      </c>
      <c r="G133" s="38" t="s">
        <v>20</v>
      </c>
      <c r="H133" s="75" t="s">
        <v>4</v>
      </c>
      <c r="I133" s="38" t="s">
        <v>5</v>
      </c>
    </row>
    <row r="134" spans="1:9" ht="18.75" x14ac:dyDescent="0.2">
      <c r="A134" s="76"/>
      <c r="B134" s="74" t="s">
        <v>11</v>
      </c>
      <c r="C134" s="74" t="s">
        <v>13</v>
      </c>
      <c r="D134" s="76"/>
      <c r="E134" s="76"/>
      <c r="F134" s="41" t="s">
        <v>3</v>
      </c>
      <c r="G134" s="41" t="s">
        <v>19</v>
      </c>
      <c r="H134" s="76"/>
      <c r="I134" s="41" t="s">
        <v>6</v>
      </c>
    </row>
    <row r="135" spans="1:9" ht="18.75" x14ac:dyDescent="0.2">
      <c r="A135" s="77"/>
      <c r="B135" s="42"/>
      <c r="C135" s="42"/>
      <c r="D135" s="77"/>
      <c r="E135" s="77"/>
      <c r="F135" s="43"/>
      <c r="G135" s="43"/>
      <c r="H135" s="77"/>
      <c r="I135" s="44" t="s">
        <v>7</v>
      </c>
    </row>
    <row r="136" spans="1:9" ht="18.75" x14ac:dyDescent="0.3">
      <c r="A136" s="45" t="s">
        <v>96</v>
      </c>
      <c r="B136" s="46" t="s">
        <v>15</v>
      </c>
      <c r="C136" s="47">
        <v>100000</v>
      </c>
      <c r="D136" s="47">
        <v>100000</v>
      </c>
      <c r="E136" s="48" t="s">
        <v>8</v>
      </c>
      <c r="F136" s="48" t="s">
        <v>99</v>
      </c>
      <c r="G136" s="48" t="s">
        <v>99</v>
      </c>
      <c r="H136" s="48" t="s">
        <v>47</v>
      </c>
      <c r="I136" s="54" t="s">
        <v>26</v>
      </c>
    </row>
    <row r="137" spans="1:9" ht="18.75" x14ac:dyDescent="0.3">
      <c r="A137" s="49"/>
      <c r="B137" s="25"/>
      <c r="C137" s="68"/>
      <c r="D137" s="50"/>
      <c r="E137" s="50"/>
      <c r="F137" s="48" t="s">
        <v>22</v>
      </c>
      <c r="G137" s="48" t="s">
        <v>18</v>
      </c>
      <c r="H137" s="48" t="s">
        <v>46</v>
      </c>
      <c r="I137" s="51" t="s">
        <v>98</v>
      </c>
    </row>
    <row r="138" spans="1:9" ht="18.75" x14ac:dyDescent="0.3">
      <c r="A138" s="49"/>
      <c r="B138" s="25"/>
      <c r="C138" s="68"/>
      <c r="D138" s="50"/>
      <c r="E138" s="50"/>
      <c r="F138" s="48" t="s">
        <v>21</v>
      </c>
      <c r="G138" s="48" t="s">
        <v>23</v>
      </c>
      <c r="H138" s="60"/>
      <c r="I138" s="51" t="s">
        <v>97</v>
      </c>
    </row>
    <row r="139" spans="1:9" ht="18.75" x14ac:dyDescent="0.3">
      <c r="A139" s="49"/>
      <c r="B139" s="25"/>
      <c r="C139" s="68"/>
      <c r="D139" s="50"/>
      <c r="E139" s="50"/>
      <c r="F139" s="48"/>
      <c r="G139" s="48"/>
      <c r="H139" s="60"/>
      <c r="I139" s="51" t="s">
        <v>25</v>
      </c>
    </row>
    <row r="140" spans="1:9" ht="18.75" x14ac:dyDescent="0.3">
      <c r="A140" s="49"/>
      <c r="B140" s="25"/>
      <c r="C140" s="68"/>
      <c r="D140" s="50"/>
      <c r="E140" s="50"/>
      <c r="F140" s="48"/>
      <c r="G140" s="48"/>
      <c r="H140" s="60"/>
      <c r="I140" s="51"/>
    </row>
    <row r="141" spans="1:9" ht="18.75" x14ac:dyDescent="0.3">
      <c r="A141" s="49"/>
      <c r="B141" s="25"/>
      <c r="C141" s="68"/>
      <c r="D141" s="50"/>
      <c r="E141" s="50"/>
      <c r="F141" s="48"/>
      <c r="G141" s="48"/>
      <c r="H141" s="60"/>
      <c r="I141" s="51"/>
    </row>
    <row r="142" spans="1:9" ht="18.75" x14ac:dyDescent="0.3">
      <c r="A142" s="49"/>
      <c r="B142" s="52"/>
      <c r="C142" s="53"/>
      <c r="D142" s="50"/>
      <c r="E142" s="50"/>
      <c r="F142" s="50"/>
      <c r="G142" s="48"/>
      <c r="H142" s="50"/>
      <c r="I142" s="48"/>
    </row>
    <row r="143" spans="1:9" ht="18.75" x14ac:dyDescent="0.3">
      <c r="A143" s="49"/>
      <c r="B143" s="48"/>
      <c r="C143" s="46"/>
      <c r="D143" s="50"/>
      <c r="E143" s="50"/>
      <c r="F143" s="51"/>
      <c r="G143" s="51"/>
      <c r="H143" s="50"/>
      <c r="I143" s="48"/>
    </row>
    <row r="144" spans="1:9" ht="18.75" x14ac:dyDescent="0.2">
      <c r="A144" s="54"/>
      <c r="B144" s="52"/>
      <c r="C144" s="55"/>
      <c r="D144" s="48"/>
      <c r="E144" s="48"/>
      <c r="F144" s="51"/>
      <c r="G144" s="51"/>
      <c r="H144" s="48"/>
      <c r="I144" s="48"/>
    </row>
    <row r="145" spans="1:9" ht="18.75" x14ac:dyDescent="0.3">
      <c r="A145" s="49"/>
      <c r="B145" s="58"/>
      <c r="C145" s="46"/>
      <c r="D145" s="50"/>
      <c r="E145" s="50"/>
      <c r="F145" s="56"/>
      <c r="G145" s="51"/>
      <c r="H145" s="50"/>
      <c r="I145" s="50"/>
    </row>
    <row r="146" spans="1:9" ht="18.75" x14ac:dyDescent="0.3">
      <c r="A146" s="49"/>
      <c r="B146" s="50"/>
      <c r="C146" s="46"/>
      <c r="D146" s="50"/>
      <c r="E146" s="50"/>
      <c r="F146" s="50"/>
      <c r="G146" s="50"/>
      <c r="H146" s="50"/>
      <c r="I146" s="50"/>
    </row>
    <row r="147" spans="1:9" ht="18.75" x14ac:dyDescent="0.3">
      <c r="A147" s="49"/>
      <c r="B147" s="59"/>
      <c r="C147" s="50"/>
      <c r="D147" s="50"/>
      <c r="E147" s="50"/>
      <c r="F147" s="50"/>
      <c r="G147" s="50"/>
      <c r="H147" s="50"/>
      <c r="I147" s="50"/>
    </row>
    <row r="148" spans="1:9" ht="18.75" x14ac:dyDescent="0.3">
      <c r="A148" s="49"/>
      <c r="B148" s="50"/>
      <c r="C148" s="50"/>
      <c r="D148" s="50"/>
      <c r="E148" s="50"/>
      <c r="F148" s="50"/>
      <c r="G148" s="50"/>
      <c r="H148" s="50"/>
      <c r="I148" s="50"/>
    </row>
    <row r="149" spans="1:9" ht="18.75" x14ac:dyDescent="0.3">
      <c r="A149" s="49"/>
      <c r="B149" s="50"/>
      <c r="C149" s="50"/>
      <c r="D149" s="50"/>
      <c r="E149" s="50"/>
      <c r="F149" s="50"/>
      <c r="G149" s="50"/>
      <c r="H149" s="50"/>
      <c r="I149" s="50"/>
    </row>
    <row r="150" spans="1:9" ht="18.75" x14ac:dyDescent="0.3">
      <c r="A150" s="49"/>
      <c r="B150" s="50"/>
      <c r="C150" s="50"/>
      <c r="D150" s="50"/>
      <c r="E150" s="50"/>
      <c r="F150" s="50"/>
      <c r="G150" s="50"/>
      <c r="H150" s="50"/>
      <c r="I150" s="50"/>
    </row>
    <row r="151" spans="1:9" ht="18.75" x14ac:dyDescent="0.3">
      <c r="A151" s="49"/>
      <c r="B151" s="50"/>
      <c r="C151" s="50"/>
      <c r="D151" s="50"/>
      <c r="E151" s="50"/>
      <c r="F151" s="50"/>
      <c r="G151" s="50"/>
      <c r="H151" s="50"/>
      <c r="I151" s="50"/>
    </row>
    <row r="152" spans="1:9" ht="18.75" x14ac:dyDescent="0.3">
      <c r="A152" s="49"/>
      <c r="B152" s="50"/>
      <c r="C152" s="50"/>
      <c r="D152" s="50"/>
      <c r="E152" s="50"/>
      <c r="F152" s="50"/>
      <c r="G152" s="50"/>
      <c r="H152" s="50"/>
      <c r="I152" s="50"/>
    </row>
    <row r="153" spans="1:9" ht="18.75" x14ac:dyDescent="0.3">
      <c r="A153" s="49"/>
      <c r="B153" s="50"/>
      <c r="C153" s="50"/>
      <c r="D153" s="50"/>
      <c r="E153" s="50"/>
      <c r="F153" s="50"/>
      <c r="G153" s="50"/>
      <c r="H153" s="50"/>
      <c r="I153" s="50"/>
    </row>
    <row r="154" spans="1:9" ht="18.75" x14ac:dyDescent="0.3">
      <c r="A154" s="49"/>
      <c r="B154" s="50"/>
      <c r="C154" s="50"/>
      <c r="D154" s="50"/>
      <c r="E154" s="50"/>
      <c r="F154" s="50"/>
      <c r="G154" s="50"/>
      <c r="H154" s="50"/>
      <c r="I154" s="50"/>
    </row>
    <row r="155" spans="1:9" ht="18.75" x14ac:dyDescent="0.3">
      <c r="A155" s="49"/>
      <c r="B155" s="50"/>
      <c r="C155" s="50"/>
      <c r="D155" s="50"/>
      <c r="E155" s="50"/>
      <c r="F155" s="50"/>
      <c r="G155" s="50"/>
      <c r="H155" s="50"/>
      <c r="I155" s="50"/>
    </row>
    <row r="156" spans="1:9" ht="18.75" x14ac:dyDescent="0.3">
      <c r="A156" s="49"/>
      <c r="B156" s="50"/>
      <c r="C156" s="50"/>
      <c r="D156" s="50"/>
      <c r="E156" s="50"/>
      <c r="F156" s="50"/>
      <c r="G156" s="50"/>
      <c r="H156" s="50"/>
      <c r="I156" s="50"/>
    </row>
    <row r="157" spans="1:9" ht="18.75" x14ac:dyDescent="0.3">
      <c r="A157" s="49"/>
      <c r="B157" s="50"/>
      <c r="C157" s="50"/>
      <c r="D157" s="50"/>
      <c r="E157" s="50"/>
      <c r="F157" s="50"/>
      <c r="G157" s="50"/>
      <c r="H157" s="50"/>
      <c r="I157" s="50"/>
    </row>
    <row r="158" spans="1:9" ht="18.75" x14ac:dyDescent="0.3">
      <c r="A158" s="65"/>
      <c r="B158" s="66"/>
      <c r="C158" s="66"/>
      <c r="D158" s="66"/>
      <c r="E158" s="66"/>
      <c r="F158" s="66"/>
      <c r="G158" s="66"/>
      <c r="H158" s="66"/>
      <c r="I158" s="66"/>
    </row>
  </sheetData>
  <mergeCells count="27">
    <mergeCell ref="A107:A109"/>
    <mergeCell ref="D107:D109"/>
    <mergeCell ref="E107:E109"/>
    <mergeCell ref="H107:H109"/>
    <mergeCell ref="E54:E56"/>
    <mergeCell ref="H54:H56"/>
    <mergeCell ref="D28:D30"/>
    <mergeCell ref="E28:E30"/>
    <mergeCell ref="H28:H30"/>
    <mergeCell ref="A54:A56"/>
    <mergeCell ref="D54:D56"/>
    <mergeCell ref="A133:A135"/>
    <mergeCell ref="D133:D135"/>
    <mergeCell ref="E133:E135"/>
    <mergeCell ref="H133:H135"/>
    <mergeCell ref="A1:I1"/>
    <mergeCell ref="A2:I2"/>
    <mergeCell ref="A3:I3"/>
    <mergeCell ref="A5:A7"/>
    <mergeCell ref="D5:D7"/>
    <mergeCell ref="E5:E7"/>
    <mergeCell ref="H5:H7"/>
    <mergeCell ref="A28:A30"/>
    <mergeCell ref="A81:A83"/>
    <mergeCell ref="D81:D83"/>
    <mergeCell ref="E81:E83"/>
    <mergeCell ref="H81:H83"/>
  </mergeCells>
  <pageMargins left="0.39370078740157483" right="0.39370078740157483" top="0.78740157480314965" bottom="0.39370078740157483" header="0.51181102362204722" footer="0.51181102362204722"/>
  <pageSetup paperSize="9" orientation="landscape" horizontalDpi="1200" verticalDpi="1200" r:id="rId1"/>
  <headerFooter alignWithMargins="0"/>
  <rowBreaks count="5" manualBreakCount="5">
    <brk id="26" max="8" man="1"/>
    <brk id="52" max="8" man="1"/>
    <brk id="79" max="8" man="1"/>
    <brk id="105" max="8" man="1"/>
    <brk id="13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ประจำเดือนสิงหาคม</vt:lpstr>
      <vt:lpstr>ประจำเดือนสิงหาคม!Print_Area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Surached Damrongkitkajorn</dc:creator>
  <cp:lastModifiedBy>Surached Damrongkitkajorn</cp:lastModifiedBy>
  <cp:lastPrinted>2016-09-01T04:04:44Z</cp:lastPrinted>
  <dcterms:created xsi:type="dcterms:W3CDTF">2015-07-09T07:05:55Z</dcterms:created>
  <dcterms:modified xsi:type="dcterms:W3CDTF">2016-09-01T08:41:34Z</dcterms:modified>
</cp:coreProperties>
</file>